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ll-pc03\f\Dropbox (サスティービーコミュニケーションズ)\SusTB\クライアント\アンリツ\2017\08. 原稿\170626_受領_環境データ追加\"/>
    </mc:Choice>
  </mc:AlternateContent>
  <bookViews>
    <workbookView xWindow="-12" yWindow="7140" windowWidth="28836" windowHeight="7176" activeTab="4"/>
  </bookViews>
  <sheets>
    <sheet name="LCA2012" sheetId="1" r:id="rId1"/>
    <sheet name="LCA2013" sheetId="2" r:id="rId2"/>
    <sheet name="LCA2014" sheetId="3" r:id="rId3"/>
    <sheet name="LCA2015" sheetId="4" r:id="rId4"/>
    <sheet name="LCA2016" sheetId="5" r:id="rId5"/>
  </sheets>
  <calcPr calcId="152511" calcMode="manual" concurrentCalc="0"/>
</workbook>
</file>

<file path=xl/calcChain.xml><?xml version="1.0" encoding="utf-8"?>
<calcChain xmlns="http://schemas.openxmlformats.org/spreadsheetml/2006/main">
  <c r="D7" i="5" l="1"/>
</calcChain>
</file>

<file path=xl/comments1.xml><?xml version="1.0" encoding="utf-8"?>
<comments xmlns="http://schemas.openxmlformats.org/spreadsheetml/2006/main">
  <authors>
    <author>GQ</author>
  </authors>
  <commentList>
    <comment ref="D13" authorId="0" shapeId="0">
      <text>
        <r>
          <rPr>
            <b/>
            <sz val="9"/>
            <color indexed="81"/>
            <rFont val="ＭＳ Ｐゴシック"/>
            <family val="3"/>
            <charset val="128"/>
          </rPr>
          <t xml:space="preserve">41.16（誤）
</t>
        </r>
      </text>
    </comment>
  </commentList>
</comments>
</file>

<file path=xl/sharedStrings.xml><?xml version="1.0" encoding="utf-8"?>
<sst xmlns="http://schemas.openxmlformats.org/spreadsheetml/2006/main" count="885" uniqueCount="120">
  <si>
    <t>排出段階</t>
    <rPh sb="0" eb="2">
      <t>ハイシュツ</t>
    </rPh>
    <rPh sb="2" eb="4">
      <t>ダンカイ</t>
    </rPh>
    <phoneticPr fontId="2"/>
  </si>
  <si>
    <t>排出源</t>
    <rPh sb="0" eb="3">
      <t>ハイシュツゲン</t>
    </rPh>
    <phoneticPr fontId="2"/>
  </si>
  <si>
    <t>負荷物質</t>
    <rPh sb="0" eb="2">
      <t>フカ</t>
    </rPh>
    <rPh sb="2" eb="4">
      <t>ブッシツ</t>
    </rPh>
    <phoneticPr fontId="2"/>
  </si>
  <si>
    <t>単位</t>
    <rPh sb="0" eb="2">
      <t>タンイ</t>
    </rPh>
    <phoneticPr fontId="2"/>
  </si>
  <si>
    <t>購入部材</t>
    <rPh sb="0" eb="2">
      <t>コウニュウ</t>
    </rPh>
    <rPh sb="2" eb="4">
      <t>ブザイ</t>
    </rPh>
    <phoneticPr fontId="2"/>
  </si>
  <si>
    <t>CO2</t>
  </si>
  <si>
    <t>ｔ</t>
    <phoneticPr fontId="2"/>
  </si>
  <si>
    <t>輸送（上流）</t>
    <rPh sb="0" eb="2">
      <t>ユソウ</t>
    </rPh>
    <rPh sb="3" eb="5">
      <t>ジョウリュウ</t>
    </rPh>
    <phoneticPr fontId="2"/>
  </si>
  <si>
    <t>移動・梱包</t>
    <rPh sb="0" eb="2">
      <t>イドウ</t>
    </rPh>
    <rPh sb="3" eb="5">
      <t>コンポウ</t>
    </rPh>
    <phoneticPr fontId="2"/>
  </si>
  <si>
    <t>ｔ</t>
  </si>
  <si>
    <t>事業活動全体</t>
    <rPh sb="0" eb="2">
      <t>ジギョウ</t>
    </rPh>
    <rPh sb="2" eb="4">
      <t>カツドウ</t>
    </rPh>
    <rPh sb="4" eb="6">
      <t>ゼンタイ</t>
    </rPh>
    <phoneticPr fontId="2"/>
  </si>
  <si>
    <t>工場・オフィス</t>
    <rPh sb="0" eb="2">
      <t>コウジョウ</t>
    </rPh>
    <phoneticPr fontId="2"/>
  </si>
  <si>
    <t>排水</t>
    <rPh sb="0" eb="2">
      <t>ハイスイ</t>
    </rPh>
    <phoneticPr fontId="2"/>
  </si>
  <si>
    <t>千m3</t>
    <rPh sb="0" eb="1">
      <t>セン</t>
    </rPh>
    <phoneticPr fontId="2"/>
  </si>
  <si>
    <t>廃棄物</t>
    <rPh sb="0" eb="3">
      <t>ハイキブツ</t>
    </rPh>
    <phoneticPr fontId="2"/>
  </si>
  <si>
    <t>NOｘ</t>
    <phoneticPr fontId="2"/>
  </si>
  <si>
    <t>kg</t>
    <phoneticPr fontId="2"/>
  </si>
  <si>
    <t>SOｘ</t>
    <phoneticPr fontId="2"/>
  </si>
  <si>
    <t>BOD</t>
    <phoneticPr fontId="2"/>
  </si>
  <si>
    <t>社員の出張</t>
    <rPh sb="0" eb="2">
      <t>シャイン</t>
    </rPh>
    <rPh sb="3" eb="5">
      <t>シュッチョウ</t>
    </rPh>
    <phoneticPr fontId="2"/>
  </si>
  <si>
    <t>社員の通勤</t>
    <rPh sb="0" eb="2">
      <t>シャイン</t>
    </rPh>
    <rPh sb="3" eb="5">
      <t>ツウキン</t>
    </rPh>
    <phoneticPr fontId="2"/>
  </si>
  <si>
    <t>CO2</t>
    <phoneticPr fontId="2"/>
  </si>
  <si>
    <t>廃棄物処理</t>
    <rPh sb="0" eb="3">
      <t>ハイキブツ</t>
    </rPh>
    <rPh sb="3" eb="5">
      <t>ショリ</t>
    </rPh>
    <phoneticPr fontId="2"/>
  </si>
  <si>
    <t>輸送（下流）</t>
    <rPh sb="0" eb="2">
      <t>ユソウ</t>
    </rPh>
    <rPh sb="3" eb="5">
      <t>カリュウ</t>
    </rPh>
    <phoneticPr fontId="2"/>
  </si>
  <si>
    <t>顧客での使用</t>
    <rPh sb="0" eb="2">
      <t>コキャク</t>
    </rPh>
    <rPh sb="4" eb="6">
      <t>シヨウ</t>
    </rPh>
    <phoneticPr fontId="2"/>
  </si>
  <si>
    <t>顧客使用段階</t>
    <rPh sb="0" eb="2">
      <t>コキャク</t>
    </rPh>
    <rPh sb="2" eb="4">
      <t>シヨウ</t>
    </rPh>
    <rPh sb="4" eb="6">
      <t>ダンカイ</t>
    </rPh>
    <phoneticPr fontId="2"/>
  </si>
  <si>
    <t>廃棄</t>
    <rPh sb="0" eb="2">
      <t>ハイキ</t>
    </rPh>
    <phoneticPr fontId="2"/>
  </si>
  <si>
    <t>ｔ</t>
    <phoneticPr fontId="2"/>
  </si>
  <si>
    <t>%</t>
    <phoneticPr fontId="2"/>
  </si>
  <si>
    <t>サプライヤ</t>
    <phoneticPr fontId="2"/>
  </si>
  <si>
    <t>算定方法</t>
    <rPh sb="0" eb="2">
      <t>サンテイ</t>
    </rPh>
    <rPh sb="2" eb="4">
      <t>ホウホウ</t>
    </rPh>
    <phoneticPr fontId="2"/>
  </si>
  <si>
    <t>対象</t>
    <rPh sb="0" eb="2">
      <t>タイショウ</t>
    </rPh>
    <phoneticPr fontId="2"/>
  </si>
  <si>
    <t>厚木</t>
    <rPh sb="0" eb="2">
      <t>アツギ</t>
    </rPh>
    <phoneticPr fontId="2"/>
  </si>
  <si>
    <t>東北</t>
    <rPh sb="0" eb="2">
      <t>トウホク</t>
    </rPh>
    <phoneticPr fontId="2"/>
  </si>
  <si>
    <t>平塚</t>
    <rPh sb="0" eb="2">
      <t>ヒラツカ</t>
    </rPh>
    <phoneticPr fontId="2"/>
  </si>
  <si>
    <t>US</t>
    <phoneticPr fontId="2"/>
  </si>
  <si>
    <t>DK</t>
    <phoneticPr fontId="2"/>
  </si>
  <si>
    <t>○</t>
  </si>
  <si>
    <t>○</t>
    <phoneticPr fontId="2"/>
  </si>
  <si>
    <t>×</t>
  </si>
  <si>
    <t>×</t>
    <phoneticPr fontId="2"/>
  </si>
  <si>
    <t>-</t>
  </si>
  <si>
    <t>-</t>
    <phoneticPr fontId="2"/>
  </si>
  <si>
    <t>廃棄物埋立率</t>
    <rPh sb="0" eb="3">
      <t>ハイキブツ</t>
    </rPh>
    <rPh sb="3" eb="5">
      <t>ウメタテ</t>
    </rPh>
    <rPh sb="5" eb="6">
      <t>リツ</t>
    </rPh>
    <phoneticPr fontId="2"/>
  </si>
  <si>
    <t>排出量</t>
    <rPh sb="0" eb="2">
      <t>ハイシュツ</t>
    </rPh>
    <rPh sb="2" eb="3">
      <t>リョウ</t>
    </rPh>
    <phoneticPr fontId="2"/>
  </si>
  <si>
    <t>航空機：
空港間距離×旅客人キロ当たり排出原単位
鉄道・バス・タクシー：
交通費×交通費支給額当たり排出原単位
宿泊：
宿泊日数×宿泊数当たり排出原単位</t>
    <rPh sb="0" eb="3">
      <t>コウクウキ</t>
    </rPh>
    <rPh sb="5" eb="7">
      <t>クウコウ</t>
    </rPh>
    <rPh sb="7" eb="8">
      <t>カン</t>
    </rPh>
    <rPh sb="8" eb="10">
      <t>キョリ</t>
    </rPh>
    <rPh sb="11" eb="13">
      <t>リョカク</t>
    </rPh>
    <rPh sb="13" eb="14">
      <t>ジン</t>
    </rPh>
    <rPh sb="16" eb="17">
      <t>ア</t>
    </rPh>
    <rPh sb="19" eb="21">
      <t>ハイシュツ</t>
    </rPh>
    <rPh sb="21" eb="24">
      <t>ゲンタンイ</t>
    </rPh>
    <rPh sb="25" eb="27">
      <t>テツドウ</t>
    </rPh>
    <rPh sb="37" eb="40">
      <t>コウツウヒ</t>
    </rPh>
    <rPh sb="41" eb="44">
      <t>コウツウヒ</t>
    </rPh>
    <rPh sb="44" eb="46">
      <t>シキュウ</t>
    </rPh>
    <rPh sb="46" eb="47">
      <t>ガク</t>
    </rPh>
    <rPh sb="47" eb="48">
      <t>ア</t>
    </rPh>
    <rPh sb="50" eb="52">
      <t>ハイシュツ</t>
    </rPh>
    <rPh sb="52" eb="55">
      <t>ゲンタンイ</t>
    </rPh>
    <rPh sb="56" eb="58">
      <t>シュクハク</t>
    </rPh>
    <rPh sb="60" eb="62">
      <t>シュクハク</t>
    </rPh>
    <rPh sb="62" eb="64">
      <t>ニッスウ</t>
    </rPh>
    <rPh sb="65" eb="67">
      <t>シュクハク</t>
    </rPh>
    <rPh sb="67" eb="68">
      <t>カズ</t>
    </rPh>
    <rPh sb="68" eb="69">
      <t>ア</t>
    </rPh>
    <rPh sb="71" eb="73">
      <t>ハイシュツ</t>
    </rPh>
    <rPh sb="73" eb="76">
      <t>ゲンタンイ</t>
    </rPh>
    <phoneticPr fontId="2"/>
  </si>
  <si>
    <t>輸送トンキロ×改良トンキロ法CO2排出原単位</t>
    <rPh sb="0" eb="2">
      <t>ユソウ</t>
    </rPh>
    <phoneticPr fontId="2"/>
  </si>
  <si>
    <t>備考</t>
    <rPh sb="0" eb="2">
      <t>ビコウ</t>
    </rPh>
    <phoneticPr fontId="2"/>
  </si>
  <si>
    <t>排出原単位：産業連関表</t>
    <rPh sb="0" eb="2">
      <t>ハイシュツ</t>
    </rPh>
    <rPh sb="2" eb="5">
      <t>ゲンタンイ</t>
    </rPh>
    <phoneticPr fontId="2"/>
  </si>
  <si>
    <t>△</t>
    <phoneticPr fontId="2"/>
  </si>
  <si>
    <r>
      <t>排出</t>
    </r>
    <r>
      <rPr>
        <sz val="11"/>
        <color indexed="8"/>
        <rFont val="ＭＳ Ｐゴシック"/>
        <family val="3"/>
        <charset val="128"/>
      </rPr>
      <t>原単位：産業連関表</t>
    </r>
    <rPh sb="0" eb="2">
      <t>ハイシュツ</t>
    </rPh>
    <rPh sb="2" eb="5">
      <t>ゲンタンイ</t>
    </rPh>
    <phoneticPr fontId="2"/>
  </si>
  <si>
    <r>
      <t>排出</t>
    </r>
    <r>
      <rPr>
        <sz val="11"/>
        <color indexed="8"/>
        <rFont val="ＭＳ Ｐゴシック"/>
        <family val="3"/>
        <charset val="128"/>
      </rPr>
      <t>原単位：環境省「グリーン・バリューチェーンプラットフォーム」</t>
    </r>
    <rPh sb="0" eb="2">
      <t>ハイシュツ</t>
    </rPh>
    <rPh sb="2" eb="5">
      <t>ゲンタンイ</t>
    </rPh>
    <phoneticPr fontId="2"/>
  </si>
  <si>
    <t>イギリスを含む</t>
    <phoneticPr fontId="2"/>
  </si>
  <si>
    <r>
      <t>廃棄物</t>
    </r>
    <r>
      <rPr>
        <sz val="11"/>
        <rFont val="ＭＳ Ｐゴシック"/>
        <family val="3"/>
        <charset val="128"/>
      </rPr>
      <t>重量</t>
    </r>
    <r>
      <rPr>
        <sz val="11"/>
        <color indexed="8"/>
        <rFont val="ＭＳ Ｐゴシック"/>
        <family val="3"/>
        <charset val="128"/>
      </rPr>
      <t>×廃棄物種類・処理方法別排出原単位</t>
    </r>
    <rPh sb="0" eb="3">
      <t>ハイキブツ</t>
    </rPh>
    <rPh sb="3" eb="5">
      <t>ジュウリョウ</t>
    </rPh>
    <rPh sb="6" eb="9">
      <t>ハイキブツ</t>
    </rPh>
    <rPh sb="9" eb="11">
      <t>シュルイ</t>
    </rPh>
    <rPh sb="12" eb="14">
      <t>ショリ</t>
    </rPh>
    <rPh sb="14" eb="16">
      <t>ホウホウ</t>
    </rPh>
    <rPh sb="16" eb="17">
      <t>ベツ</t>
    </rPh>
    <rPh sb="17" eb="19">
      <t>ハイシュツ</t>
    </rPh>
    <rPh sb="19" eb="22">
      <t>ゲンタンイ</t>
    </rPh>
    <phoneticPr fontId="2"/>
  </si>
  <si>
    <t>鉄道・バス：
交通費×交通費支給額当たり排出原単位
自動車・オートバイ：
距離×燃費×CO2排出係数</t>
    <rPh sb="0" eb="2">
      <t>テツドウ</t>
    </rPh>
    <rPh sb="7" eb="10">
      <t>コウツウヒ</t>
    </rPh>
    <rPh sb="11" eb="14">
      <t>コウツウヒ</t>
    </rPh>
    <rPh sb="14" eb="16">
      <t>シキュウ</t>
    </rPh>
    <rPh sb="16" eb="17">
      <t>ガク</t>
    </rPh>
    <rPh sb="17" eb="18">
      <t>ア</t>
    </rPh>
    <rPh sb="20" eb="22">
      <t>ハイシュツ</t>
    </rPh>
    <rPh sb="22" eb="25">
      <t>ゲンタンイ</t>
    </rPh>
    <rPh sb="26" eb="29">
      <t>ジドウシャ</t>
    </rPh>
    <rPh sb="37" eb="39">
      <t>キョリ</t>
    </rPh>
    <rPh sb="40" eb="42">
      <t>ネンピ</t>
    </rPh>
    <rPh sb="46" eb="48">
      <t>ハイシュツ</t>
    </rPh>
    <rPh sb="48" eb="50">
      <t>ケイスウ</t>
    </rPh>
    <phoneticPr fontId="2"/>
  </si>
  <si>
    <t>排出原単位：環境省「グリーン・バリューチェーンプラットフォーム」
燃費：国土交通省「自動車燃料消費量統計平成２３年度」の「燃料別・車種別総括表」の自家用車データから普通車・小型車・ハイブリッド車・軽自動車の4車種の「走行１km当たり燃料消費量」を加重平均して算出
CO2排出係数：環境省「算定・報告・公表制度における算定方法・排出係数一覧」</t>
    <rPh sb="0" eb="2">
      <t>ハイシュツ</t>
    </rPh>
    <rPh sb="2" eb="5">
      <t>ゲンタンイ</t>
    </rPh>
    <rPh sb="33" eb="35">
      <t>ネンピ</t>
    </rPh>
    <phoneticPr fontId="2"/>
  </si>
  <si>
    <r>
      <t>排出原単位：経済産業省・国土交通省「物流分野のCO2排出量に関する算定方法ガイドライン」</t>
    </r>
    <r>
      <rPr>
        <sz val="11"/>
        <rFont val="ＭＳ Ｐゴシック"/>
        <family val="3"/>
        <charset val="128"/>
      </rPr>
      <t>を参考に算出</t>
    </r>
    <rPh sb="0" eb="2">
      <t>ハイシュツ</t>
    </rPh>
    <rPh sb="2" eb="5">
      <t>ゲンタンイ</t>
    </rPh>
    <rPh sb="45" eb="47">
      <t>サンコウ</t>
    </rPh>
    <rPh sb="48" eb="50">
      <t>サンシュツ</t>
    </rPh>
    <phoneticPr fontId="2"/>
  </si>
  <si>
    <t>（販売製品重量+梱包材重量）×廃棄物種類・処理方法別排出原単位</t>
    <rPh sb="1" eb="3">
      <t>ハンバイ</t>
    </rPh>
    <rPh sb="3" eb="5">
      <t>セイヒン</t>
    </rPh>
    <rPh sb="5" eb="7">
      <t>ジュウリョウ</t>
    </rPh>
    <rPh sb="8" eb="10">
      <t>コンポウ</t>
    </rPh>
    <rPh sb="10" eb="11">
      <t>ザイ</t>
    </rPh>
    <rPh sb="11" eb="13">
      <t>ジュウリョウ</t>
    </rPh>
    <rPh sb="15" eb="18">
      <t>ハイキブツ</t>
    </rPh>
    <rPh sb="18" eb="20">
      <t>シュルイ</t>
    </rPh>
    <rPh sb="21" eb="23">
      <t>ショリ</t>
    </rPh>
    <rPh sb="23" eb="25">
      <t>ホウホウ</t>
    </rPh>
    <rPh sb="25" eb="26">
      <t>ベツ</t>
    </rPh>
    <rPh sb="26" eb="28">
      <t>ハイシュツ</t>
    </rPh>
    <rPh sb="28" eb="31">
      <t>ゲンタンイ</t>
    </rPh>
    <phoneticPr fontId="2"/>
  </si>
  <si>
    <t>部材購入金額×排出原単位</t>
    <rPh sb="0" eb="2">
      <t>ブザイ</t>
    </rPh>
    <rPh sb="2" eb="4">
      <t>コウニュウ</t>
    </rPh>
    <rPh sb="4" eb="5">
      <t>キン</t>
    </rPh>
    <rPh sb="5" eb="6">
      <t>ガク</t>
    </rPh>
    <phoneticPr fontId="2"/>
  </si>
  <si>
    <t>販売台数×販売製品消費電力×販売製品総稼働時間×CO2排出係数</t>
    <rPh sb="0" eb="2">
      <t>ハンバイ</t>
    </rPh>
    <rPh sb="2" eb="4">
      <t>ダイスウ</t>
    </rPh>
    <rPh sb="5" eb="7">
      <t>ハンバイ</t>
    </rPh>
    <rPh sb="7" eb="9">
      <t>セイヒン</t>
    </rPh>
    <rPh sb="9" eb="11">
      <t>ショウヒ</t>
    </rPh>
    <rPh sb="11" eb="13">
      <t>デンリョク</t>
    </rPh>
    <rPh sb="18" eb="19">
      <t>ソウ</t>
    </rPh>
    <rPh sb="19" eb="21">
      <t>カドウ</t>
    </rPh>
    <rPh sb="21" eb="23">
      <t>ジカン</t>
    </rPh>
    <rPh sb="27" eb="29">
      <t>ハイシュツ</t>
    </rPh>
    <rPh sb="29" eb="31">
      <t>ケイスウ</t>
    </rPh>
    <phoneticPr fontId="2"/>
  </si>
  <si>
    <t>イギリスを含む,国内分のみ有価物を含まず</t>
    <rPh sb="8" eb="10">
      <t>コクナイ</t>
    </rPh>
    <rPh sb="10" eb="11">
      <t>ブン</t>
    </rPh>
    <rPh sb="13" eb="16">
      <t>ユウカブツ</t>
    </rPh>
    <rPh sb="17" eb="18">
      <t>フク</t>
    </rPh>
    <phoneticPr fontId="2"/>
  </si>
  <si>
    <t>イギリスを含む</t>
    <rPh sb="5" eb="6">
      <t>フク</t>
    </rPh>
    <phoneticPr fontId="2"/>
  </si>
  <si>
    <t>○</t>
    <phoneticPr fontId="2"/>
  </si>
  <si>
    <t>【国内】
・国内：経済産業省・国土交通省「物流分野のCO2排出量に関する算定方法ガイドライン」の排出原単位を使用
・海外輸出：国土交通省「物流CO2排出量簡易算定ツール」を使用
【アメリカ】
・第3者による検証済みのCO2排出量データを使用</t>
    <rPh sb="1" eb="3">
      <t>コクナイ</t>
    </rPh>
    <rPh sb="60" eb="62">
      <t>ユシュツ</t>
    </rPh>
    <rPh sb="105" eb="106">
      <t>ズ</t>
    </rPh>
    <rPh sb="111" eb="113">
      <t>ハイシュツ</t>
    </rPh>
    <rPh sb="113" eb="114">
      <t>リョウ</t>
    </rPh>
    <rPh sb="118" eb="120">
      <t>シヨウ</t>
    </rPh>
    <phoneticPr fontId="2"/>
  </si>
  <si>
    <t xml:space="preserve">【国内】
・環境省「グリーン・バリューチェーンプラットフォーム」の排出原単位を使用
【アメリカ】
・「GHG Protocol」の排出原単位を使用 
</t>
    <rPh sb="71" eb="73">
      <t>シヨウ</t>
    </rPh>
    <phoneticPr fontId="2"/>
  </si>
  <si>
    <t>【国内】
・鉄道・バス：（交通費）×（交通費支給額当たり排出原単位）
・自動車・オートバイ：（通勤距離）×（燃費）×（CO2排出係数）
【アメリカ】
・自動車：（通勤距離）×（燃費）×（CO2排出係数）</t>
    <rPh sb="1" eb="3">
      <t>コクナイ</t>
    </rPh>
    <rPh sb="6" eb="8">
      <t>テツドウ</t>
    </rPh>
    <rPh sb="13" eb="16">
      <t>コウツウヒ</t>
    </rPh>
    <rPh sb="19" eb="22">
      <t>コウツウヒ</t>
    </rPh>
    <rPh sb="22" eb="24">
      <t>シキュウ</t>
    </rPh>
    <rPh sb="24" eb="25">
      <t>ガク</t>
    </rPh>
    <rPh sb="25" eb="26">
      <t>ア</t>
    </rPh>
    <rPh sb="28" eb="30">
      <t>ハイシュツ</t>
    </rPh>
    <rPh sb="30" eb="33">
      <t>ゲンタンイ</t>
    </rPh>
    <rPh sb="36" eb="39">
      <t>ジドウシャ</t>
    </rPh>
    <rPh sb="47" eb="49">
      <t>ツウキン</t>
    </rPh>
    <rPh sb="49" eb="51">
      <t>キョリ</t>
    </rPh>
    <rPh sb="54" eb="56">
      <t>ネンピ</t>
    </rPh>
    <rPh sb="62" eb="64">
      <t>ハイシュツ</t>
    </rPh>
    <rPh sb="64" eb="66">
      <t>ケイスウ</t>
    </rPh>
    <rPh sb="76" eb="79">
      <t>ジドウシャ</t>
    </rPh>
    <rPh sb="81" eb="83">
      <t>ツウキン</t>
    </rPh>
    <rPh sb="83" eb="85">
      <t>キョリ</t>
    </rPh>
    <rPh sb="88" eb="90">
      <t>ネンピ</t>
    </rPh>
    <rPh sb="96" eb="98">
      <t>ハイシュツ</t>
    </rPh>
    <rPh sb="98" eb="100">
      <t>ケイスウ</t>
    </rPh>
    <phoneticPr fontId="2"/>
  </si>
  <si>
    <t>資本財</t>
    <rPh sb="0" eb="3">
      <t>シホンザイ</t>
    </rPh>
    <phoneticPr fontId="4"/>
  </si>
  <si>
    <t>CO2</t>
    <phoneticPr fontId="4"/>
  </si>
  <si>
    <t>ｔ</t>
    <phoneticPr fontId="2"/>
  </si>
  <si>
    <t>○</t>
    <phoneticPr fontId="2"/>
  </si>
  <si>
    <t>（固定資産の取得金額）×（資本財の価格当り排出原単位）</t>
  </si>
  <si>
    <t>【国内】
・航空機：（空港間距離）×（旅客人キロ当たり排出原単位）
・鉄道・バス・タクシー：（交通費）×（交通費支給額当たり排出原単位）
・宿泊：（宿泊日数）×（宿泊数当たり排出原単位）
【アメリカ】
・旅行代理店から提出されたCO2排出量を使用</t>
    <phoneticPr fontId="2"/>
  </si>
  <si>
    <t>○</t>
    <phoneticPr fontId="2"/>
  </si>
  <si>
    <t>（購入した部品やサービスの金額）×（産業連関表ベースの金額に対する排出原単位）</t>
    <rPh sb="1" eb="3">
      <t>コウニュウ</t>
    </rPh>
    <rPh sb="5" eb="7">
      <t>ブヒン</t>
    </rPh>
    <rPh sb="13" eb="15">
      <t>キンガク</t>
    </rPh>
    <rPh sb="18" eb="20">
      <t>サンギョウ</t>
    </rPh>
    <rPh sb="20" eb="22">
      <t>レンカン</t>
    </rPh>
    <rPh sb="22" eb="23">
      <t>ヒョウ</t>
    </rPh>
    <rPh sb="27" eb="29">
      <t>キンガク</t>
    </rPh>
    <rPh sb="30" eb="31">
      <t>タイ</t>
    </rPh>
    <rPh sb="33" eb="35">
      <t>ハイシュツ</t>
    </rPh>
    <rPh sb="35" eb="38">
      <t>ゲンタンイ</t>
    </rPh>
    <phoneticPr fontId="2"/>
  </si>
  <si>
    <t>環境省「グリーン・バリューチェーンプラットフォーム」の排出原単位を使用</t>
    <rPh sb="0" eb="3">
      <t>カンキョウショウ</t>
    </rPh>
    <rPh sb="33" eb="35">
      <t>シヨウ</t>
    </rPh>
    <phoneticPr fontId="2"/>
  </si>
  <si>
    <t>環境省「グリーン・バリューチェーンプラットフォーム」の排出原単位を使用</t>
    <rPh sb="0" eb="3">
      <t>カンキョウショウ</t>
    </rPh>
    <rPh sb="27" eb="29">
      <t>ハイシュツ</t>
    </rPh>
    <rPh sb="29" eb="32">
      <t>ゲンタンイ</t>
    </rPh>
    <rPh sb="33" eb="35">
      <t>シヨウ</t>
    </rPh>
    <phoneticPr fontId="2"/>
  </si>
  <si>
    <t>（輸送重量）×（廃棄物種類・処理方法別排出原単位）</t>
    <rPh sb="1" eb="3">
      <t>ユソウ</t>
    </rPh>
    <rPh sb="3" eb="5">
      <t>ジュウリョウ</t>
    </rPh>
    <rPh sb="8" eb="11">
      <t>ハイキブツ</t>
    </rPh>
    <rPh sb="11" eb="13">
      <t>シュルイ</t>
    </rPh>
    <rPh sb="14" eb="16">
      <t>ショリ</t>
    </rPh>
    <rPh sb="16" eb="18">
      <t>ホウホウ</t>
    </rPh>
    <rPh sb="18" eb="19">
      <t>ベツ</t>
    </rPh>
    <rPh sb="19" eb="21">
      <t>ハイシュツ</t>
    </rPh>
    <rPh sb="21" eb="24">
      <t>ゲンタンイ</t>
    </rPh>
    <phoneticPr fontId="2"/>
  </si>
  <si>
    <r>
      <t>（廃棄物</t>
    </r>
    <r>
      <rPr>
        <sz val="11"/>
        <rFont val="ＭＳ Ｐゴシック"/>
        <family val="3"/>
        <charset val="128"/>
      </rPr>
      <t>重量）</t>
    </r>
    <r>
      <rPr>
        <sz val="11"/>
        <color indexed="8"/>
        <rFont val="ＭＳ Ｐゴシック"/>
        <family val="3"/>
        <charset val="128"/>
      </rPr>
      <t>×（廃棄物種類・処理方法別排出原単位）</t>
    </r>
    <rPh sb="1" eb="4">
      <t>ハイキブツ</t>
    </rPh>
    <rPh sb="4" eb="6">
      <t>ジュウリョウ</t>
    </rPh>
    <rPh sb="9" eb="12">
      <t>ハイキブツ</t>
    </rPh>
    <rPh sb="12" eb="14">
      <t>シュルイ</t>
    </rPh>
    <rPh sb="15" eb="17">
      <t>ショリ</t>
    </rPh>
    <rPh sb="17" eb="19">
      <t>ホウホウ</t>
    </rPh>
    <rPh sb="19" eb="20">
      <t>ベツ</t>
    </rPh>
    <rPh sb="20" eb="22">
      <t>ハイシュツ</t>
    </rPh>
    <rPh sb="22" eb="25">
      <t>ゲンタンイ</t>
    </rPh>
    <phoneticPr fontId="2"/>
  </si>
  <si>
    <t>「電気事業連合会（日本）」の「2012年度実績値」のCO2排出原単位を使用</t>
    <rPh sb="19" eb="21">
      <t>ネンド</t>
    </rPh>
    <rPh sb="21" eb="24">
      <t>ジッセキチ</t>
    </rPh>
    <rPh sb="35" eb="37">
      <t>シヨウ</t>
    </rPh>
    <phoneticPr fontId="2"/>
  </si>
  <si>
    <t>（販売台数）×（販売製品消費電力）×（販売製品総稼働時間）×（CO2排出原単位）</t>
    <rPh sb="1" eb="3">
      <t>ハンバイ</t>
    </rPh>
    <rPh sb="3" eb="5">
      <t>ダイスウ</t>
    </rPh>
    <rPh sb="8" eb="10">
      <t>ハンバイ</t>
    </rPh>
    <rPh sb="10" eb="12">
      <t>セイヒン</t>
    </rPh>
    <rPh sb="12" eb="14">
      <t>ショウヒ</t>
    </rPh>
    <rPh sb="14" eb="16">
      <t>デンリョク</t>
    </rPh>
    <rPh sb="23" eb="24">
      <t>ソウ</t>
    </rPh>
    <rPh sb="24" eb="26">
      <t>カドウ</t>
    </rPh>
    <rPh sb="26" eb="28">
      <t>ジカン</t>
    </rPh>
    <rPh sb="34" eb="36">
      <t>ハイシュツ</t>
    </rPh>
    <rPh sb="36" eb="39">
      <t>ゲンタンイ</t>
    </rPh>
    <phoneticPr fontId="2"/>
  </si>
  <si>
    <t xml:space="preserve">【国内】
・国内：（輸送トンキロ）×（改良トンキロ法CO2排出原単位）
・海外輸出：（輸送トンキロ）×（従来トンキロ法CO2排出原単位） 
【アメリカ】
・輸送会社から提出されたCO2排出量を使用
</t>
    <rPh sb="1" eb="3">
      <t>コクナイ</t>
    </rPh>
    <rPh sb="6" eb="8">
      <t>コクナイ</t>
    </rPh>
    <rPh sb="10" eb="12">
      <t>ユソウ</t>
    </rPh>
    <rPh sb="39" eb="41">
      <t>ユシュツ</t>
    </rPh>
    <phoneticPr fontId="2"/>
  </si>
  <si>
    <t>イギリスを含む
環境省「グリーン・バリューチェーンプラットフォーム」の排出原単位を使用</t>
    <rPh sb="5" eb="6">
      <t>フク</t>
    </rPh>
    <phoneticPr fontId="2"/>
  </si>
  <si>
    <t>【国内】
・環境省「グリーン・バリューチェーンプラットフォーム」の排出原単位を使用
・国土交通省「自動車燃料消費量統計平成23年度」の「燃料別・車種別総括表」の自家用車データから普通車・小型車・ハイブリッド車・軽自動車の4車種の「走行1km当たり燃料消費量」を加重平均して算出した燃費データを使用
・環境省「算定・報告・公表制度における算定方法・排出係数一覧」のCO2排出係数を使用
【アメリカ】
・「GHG Protocol」の排出原単位を使用
・「United States Environmental Protection Agency」の燃費データを使用</t>
    <rPh sb="1" eb="3">
      <t>コクナイ</t>
    </rPh>
    <rPh sb="33" eb="35">
      <t>ハイシュツ</t>
    </rPh>
    <rPh sb="35" eb="38">
      <t>ゲンタンイ</t>
    </rPh>
    <rPh sb="39" eb="41">
      <t>シヨウ</t>
    </rPh>
    <rPh sb="146" eb="148">
      <t>シヨウ</t>
    </rPh>
    <rPh sb="189" eb="191">
      <t>シヨウ</t>
    </rPh>
    <rPh sb="215" eb="217">
      <t>ハイシュツ</t>
    </rPh>
    <rPh sb="217" eb="220">
      <t>ゲンタンイ</t>
    </rPh>
    <rPh sb="221" eb="223">
      <t>シヨウ</t>
    </rPh>
    <rPh sb="273" eb="275">
      <t>ネンピ</t>
    </rPh>
    <rPh sb="279" eb="281">
      <t>シヨウ</t>
    </rPh>
    <phoneticPr fontId="2"/>
  </si>
  <si>
    <t>国内営業拠点,イギリスを含む
車両燃料を含む
5ガスを含む
「電気事業連合会（日本）」の「2012年度実績値」のCO2排出原単位を使用
「地球温暖化対策の推進に関する法律」施行令（2006年3月29日改正公布）のCO2排出原単位を使用</t>
    <rPh sb="0" eb="2">
      <t>コクナイ</t>
    </rPh>
    <rPh sb="2" eb="4">
      <t>エイギョウ</t>
    </rPh>
    <rPh sb="4" eb="6">
      <t>キョテン</t>
    </rPh>
    <rPh sb="12" eb="13">
      <t>フク</t>
    </rPh>
    <phoneticPr fontId="2"/>
  </si>
  <si>
    <t>国内営業拠点,イギリスを含む
車両燃料を含む
5ガスを含む
「電気事業連合会（日本）」の「2011年度実績値」のCO2排出原単位を使用
「地球温暖化対策の推進に関する法律」施行令（2006年3月29日改正公布）のCO2排出原単位を使用</t>
    <rPh sb="0" eb="2">
      <t>コクナイ</t>
    </rPh>
    <rPh sb="2" eb="4">
      <t>エイギョウ</t>
    </rPh>
    <rPh sb="4" eb="6">
      <t>キョテン</t>
    </rPh>
    <rPh sb="12" eb="13">
      <t>フク</t>
    </rPh>
    <phoneticPr fontId="2"/>
  </si>
  <si>
    <t>CO2排出係数：「電気事業連合会（日本）」の「2011年度CO2排出係数」</t>
    <rPh sb="3" eb="5">
      <t>ハイシュツ</t>
    </rPh>
    <rPh sb="5" eb="7">
      <t>ケイスウ</t>
    </rPh>
    <rPh sb="27" eb="29">
      <t>ネンド</t>
    </rPh>
    <rPh sb="32" eb="34">
      <t>ハイシュツ</t>
    </rPh>
    <rPh sb="34" eb="36">
      <t>ケイスウ</t>
    </rPh>
    <phoneticPr fontId="2"/>
  </si>
  <si>
    <t>スコープ1,2に
含まれない
燃料およびエネルギー
関連活動</t>
    <rPh sb="9" eb="10">
      <t>フク</t>
    </rPh>
    <rPh sb="15" eb="17">
      <t>ネンリョウ</t>
    </rPh>
    <rPh sb="26" eb="28">
      <t>カンレン</t>
    </rPh>
    <rPh sb="28" eb="30">
      <t>カツドウ</t>
    </rPh>
    <phoneticPr fontId="10"/>
  </si>
  <si>
    <t>t</t>
    <phoneticPr fontId="10"/>
  </si>
  <si>
    <t>（電力使用量）×（電気使用量当たり排出原単位）</t>
    <phoneticPr fontId="10"/>
  </si>
  <si>
    <t>環境省「グリーン・バリューチェーンプラットフォーム」の排出原単位を使用</t>
    <phoneticPr fontId="10"/>
  </si>
  <si>
    <t>DK</t>
  </si>
  <si>
    <t>UK</t>
    <phoneticPr fontId="2"/>
  </si>
  <si>
    <t>国内分のみ有価物を含まず</t>
    <rPh sb="0" eb="2">
      <t>コクナイ</t>
    </rPh>
    <rPh sb="2" eb="3">
      <t>ブン</t>
    </rPh>
    <rPh sb="5" eb="8">
      <t>ユウカブツ</t>
    </rPh>
    <rPh sb="9" eb="10">
      <t>フク</t>
    </rPh>
    <phoneticPr fontId="2"/>
  </si>
  <si>
    <t>環境省「グリーン・バリューチェーンプラットフォーム」の排出原単位を使用</t>
    <phoneticPr fontId="2"/>
  </si>
  <si>
    <t>LCA</t>
    <phoneticPr fontId="10"/>
  </si>
  <si>
    <r>
      <t>CO</t>
    </r>
    <r>
      <rPr>
        <vertAlign val="subscript"/>
        <sz val="11"/>
        <color theme="1"/>
        <rFont val="ＭＳ Ｐゴシック"/>
        <family val="3"/>
        <charset val="128"/>
        <scheme val="minor"/>
      </rPr>
      <t>2</t>
    </r>
    <phoneticPr fontId="10"/>
  </si>
  <si>
    <r>
      <t>CO</t>
    </r>
    <r>
      <rPr>
        <vertAlign val="subscript"/>
        <sz val="11"/>
        <color theme="1"/>
        <rFont val="ＭＳ Ｐゴシック"/>
        <family val="3"/>
        <charset val="128"/>
        <scheme val="minor"/>
      </rPr>
      <t>2</t>
    </r>
    <phoneticPr fontId="4"/>
  </si>
  <si>
    <r>
      <t>CO</t>
    </r>
    <r>
      <rPr>
        <vertAlign val="subscript"/>
        <sz val="11"/>
        <color theme="1"/>
        <rFont val="ＭＳ Ｐゴシック"/>
        <family val="3"/>
        <charset val="128"/>
        <scheme val="minor"/>
      </rPr>
      <t>2</t>
    </r>
    <phoneticPr fontId="2"/>
  </si>
  <si>
    <r>
      <t>【国内】
・鉄道・バス：（交通費）×（交通費支給額当たり排出原単位）
・自動車・オートバイ：（通勤距離）×（燃費）×（CO</t>
    </r>
    <r>
      <rPr>
        <vertAlign val="subscript"/>
        <sz val="11"/>
        <color theme="1"/>
        <rFont val="ＭＳ Ｐゴシック"/>
        <family val="3"/>
        <charset val="128"/>
        <scheme val="minor"/>
      </rPr>
      <t>2</t>
    </r>
    <r>
      <rPr>
        <sz val="11"/>
        <color theme="1"/>
        <rFont val="ＭＳ Ｐゴシック"/>
        <family val="3"/>
        <charset val="128"/>
        <scheme val="minor"/>
      </rPr>
      <t>排出係数）
【アメリカ】
・自動車：（通勤距離）×（燃費）×（CO</t>
    </r>
    <r>
      <rPr>
        <vertAlign val="subscript"/>
        <sz val="11"/>
        <color theme="1"/>
        <rFont val="ＭＳ Ｐゴシック"/>
        <family val="3"/>
        <charset val="128"/>
        <scheme val="minor"/>
      </rPr>
      <t>2</t>
    </r>
    <r>
      <rPr>
        <sz val="11"/>
        <color theme="1"/>
        <rFont val="ＭＳ Ｐゴシック"/>
        <family val="3"/>
        <charset val="128"/>
        <scheme val="minor"/>
      </rPr>
      <t>排出係数）</t>
    </r>
    <rPh sb="1" eb="3">
      <t>コクナイ</t>
    </rPh>
    <rPh sb="6" eb="8">
      <t>テツドウ</t>
    </rPh>
    <rPh sb="13" eb="16">
      <t>コウツウヒ</t>
    </rPh>
    <rPh sb="19" eb="22">
      <t>コウツウヒ</t>
    </rPh>
    <rPh sb="22" eb="24">
      <t>シキュウ</t>
    </rPh>
    <rPh sb="24" eb="25">
      <t>ガク</t>
    </rPh>
    <rPh sb="25" eb="26">
      <t>ア</t>
    </rPh>
    <rPh sb="28" eb="30">
      <t>ハイシュツ</t>
    </rPh>
    <rPh sb="30" eb="33">
      <t>ゲンタンイ</t>
    </rPh>
    <rPh sb="36" eb="39">
      <t>ジドウシャ</t>
    </rPh>
    <rPh sb="47" eb="49">
      <t>ツウキン</t>
    </rPh>
    <rPh sb="49" eb="51">
      <t>キョリ</t>
    </rPh>
    <rPh sb="54" eb="56">
      <t>ネンピ</t>
    </rPh>
    <rPh sb="62" eb="64">
      <t>ハイシュツ</t>
    </rPh>
    <rPh sb="64" eb="66">
      <t>ケイスウ</t>
    </rPh>
    <rPh sb="76" eb="79">
      <t>ジドウシャ</t>
    </rPh>
    <rPh sb="81" eb="83">
      <t>ツウキン</t>
    </rPh>
    <rPh sb="83" eb="85">
      <t>キョリ</t>
    </rPh>
    <rPh sb="88" eb="90">
      <t>ネンピ</t>
    </rPh>
    <rPh sb="96" eb="98">
      <t>ハイシュツ</t>
    </rPh>
    <rPh sb="98" eb="100">
      <t>ケイスウ</t>
    </rPh>
    <phoneticPr fontId="2"/>
  </si>
  <si>
    <r>
      <t>【国内】
・国内：（輸送トンキロ）×（改良トンキロ法CO</t>
    </r>
    <r>
      <rPr>
        <vertAlign val="subscript"/>
        <sz val="11"/>
        <color theme="1"/>
        <rFont val="ＭＳ Ｐゴシック"/>
        <family val="3"/>
        <charset val="128"/>
        <scheme val="minor"/>
      </rPr>
      <t>2</t>
    </r>
    <r>
      <rPr>
        <sz val="11"/>
        <color theme="1"/>
        <rFont val="ＭＳ Ｐゴシック"/>
        <family val="3"/>
        <charset val="128"/>
        <scheme val="minor"/>
      </rPr>
      <t>排出原単位）
・海外輸出：（輸送トンキロ）×（従来トンキロ法CO</t>
    </r>
    <r>
      <rPr>
        <vertAlign val="subscript"/>
        <sz val="11"/>
        <color theme="1"/>
        <rFont val="ＭＳ Ｐゴシック"/>
        <family val="3"/>
        <charset val="128"/>
        <scheme val="minor"/>
      </rPr>
      <t>2</t>
    </r>
    <r>
      <rPr>
        <sz val="11"/>
        <color theme="1"/>
        <rFont val="ＭＳ Ｐゴシック"/>
        <family val="3"/>
        <charset val="128"/>
        <scheme val="minor"/>
      </rPr>
      <t>排出原単位） 
【アメリカ】
・輸送会社から提出されたCO</t>
    </r>
    <r>
      <rPr>
        <vertAlign val="subscript"/>
        <sz val="11"/>
        <color theme="1"/>
        <rFont val="ＭＳ Ｐゴシック"/>
        <family val="3"/>
        <charset val="128"/>
        <scheme val="minor"/>
      </rPr>
      <t>2</t>
    </r>
    <r>
      <rPr>
        <sz val="11"/>
        <color theme="1"/>
        <rFont val="ＭＳ Ｐゴシック"/>
        <family val="3"/>
        <charset val="128"/>
        <scheme val="minor"/>
      </rPr>
      <t xml:space="preserve">排出量を使用
</t>
    </r>
    <rPh sb="1" eb="3">
      <t>コクナイ</t>
    </rPh>
    <rPh sb="6" eb="8">
      <t>コクナイ</t>
    </rPh>
    <rPh sb="10" eb="12">
      <t>ユソウ</t>
    </rPh>
    <rPh sb="39" eb="41">
      <t>ユシュツ</t>
    </rPh>
    <phoneticPr fontId="2"/>
  </si>
  <si>
    <r>
      <t>（販売台数）×（販売製品消費電力）×（販売製品総稼働時間）×（CO</t>
    </r>
    <r>
      <rPr>
        <vertAlign val="subscript"/>
        <sz val="11"/>
        <color theme="1"/>
        <rFont val="ＭＳ Ｐゴシック"/>
        <family val="3"/>
        <charset val="128"/>
        <scheme val="minor"/>
      </rPr>
      <t>2</t>
    </r>
    <r>
      <rPr>
        <sz val="11"/>
        <color theme="1"/>
        <rFont val="ＭＳ Ｐゴシック"/>
        <family val="3"/>
        <charset val="128"/>
        <scheme val="minor"/>
      </rPr>
      <t>排出原単位）</t>
    </r>
    <rPh sb="1" eb="3">
      <t>ハンバイ</t>
    </rPh>
    <rPh sb="3" eb="5">
      <t>ダイスウ</t>
    </rPh>
    <rPh sb="8" eb="10">
      <t>ハンバイ</t>
    </rPh>
    <rPh sb="10" eb="12">
      <t>セイヒン</t>
    </rPh>
    <rPh sb="12" eb="14">
      <t>ショウヒ</t>
    </rPh>
    <rPh sb="14" eb="16">
      <t>デンリョク</t>
    </rPh>
    <rPh sb="23" eb="24">
      <t>ソウ</t>
    </rPh>
    <rPh sb="24" eb="26">
      <t>カドウ</t>
    </rPh>
    <rPh sb="26" eb="28">
      <t>ジカン</t>
    </rPh>
    <rPh sb="34" eb="36">
      <t>ハイシュツ</t>
    </rPh>
    <rPh sb="36" eb="39">
      <t>ゲンタンイ</t>
    </rPh>
    <phoneticPr fontId="2"/>
  </si>
  <si>
    <r>
      <t>「電気事業連合会（日本）」の「2013年度実績値」のCO</t>
    </r>
    <r>
      <rPr>
        <vertAlign val="subscript"/>
        <sz val="11"/>
        <rFont val="ＭＳ Ｐゴシック"/>
        <family val="3"/>
        <charset val="128"/>
        <scheme val="minor"/>
      </rPr>
      <t>2</t>
    </r>
    <r>
      <rPr>
        <sz val="11"/>
        <rFont val="ＭＳ Ｐゴシック"/>
        <family val="3"/>
        <charset val="128"/>
        <scheme val="minor"/>
      </rPr>
      <t>排出原単位を使用</t>
    </r>
    <rPh sb="19" eb="21">
      <t>ネンド</t>
    </rPh>
    <rPh sb="21" eb="24">
      <t>ジッセキチ</t>
    </rPh>
    <rPh sb="35" eb="37">
      <t>シヨウ</t>
    </rPh>
    <phoneticPr fontId="2"/>
  </si>
  <si>
    <r>
      <t>【国内】
・環境省「グリーン・バリューチェーンプラットフォーム」の排出原単位を使用
・国土交通省「自動車燃料消費量統計平成25年度」の「燃料別・車種別総括表」の自家用車データから普通車・小型車・ハイブリッド車・軽自動車の4車種の「走行1km当たり燃料消費量」を加重平均して算出した燃費データを使用
・環境省「算定・報告・公表制度における算定方法・排出係数一覧」のCO</t>
    </r>
    <r>
      <rPr>
        <vertAlign val="subscript"/>
        <sz val="11"/>
        <rFont val="ＭＳ Ｐゴシック"/>
        <family val="3"/>
        <charset val="128"/>
        <scheme val="minor"/>
      </rPr>
      <t>2</t>
    </r>
    <r>
      <rPr>
        <sz val="11"/>
        <rFont val="ＭＳ Ｐゴシック"/>
        <family val="3"/>
        <charset val="128"/>
        <scheme val="minor"/>
      </rPr>
      <t>排出係数を使用
【アメリカ】
・「GHG Protocol」の排出原単位を使用
・「United States Environmental Protection Agency」の燃費データを使用</t>
    </r>
    <rPh sb="1" eb="3">
      <t>コクナイ</t>
    </rPh>
    <rPh sb="33" eb="35">
      <t>ハイシュツ</t>
    </rPh>
    <rPh sb="35" eb="38">
      <t>ゲンタンイ</t>
    </rPh>
    <rPh sb="39" eb="41">
      <t>シヨウ</t>
    </rPh>
    <rPh sb="146" eb="148">
      <t>シヨウ</t>
    </rPh>
    <rPh sb="189" eb="191">
      <t>シヨウ</t>
    </rPh>
    <rPh sb="215" eb="217">
      <t>ハイシュツ</t>
    </rPh>
    <rPh sb="217" eb="220">
      <t>ゲンタンイ</t>
    </rPh>
    <rPh sb="221" eb="223">
      <t>シヨウ</t>
    </rPh>
    <rPh sb="273" eb="275">
      <t>ネンピ</t>
    </rPh>
    <rPh sb="279" eb="281">
      <t>シヨウ</t>
    </rPh>
    <phoneticPr fontId="2"/>
  </si>
  <si>
    <r>
      <t>「電気事業連合会（日本）」の「2013年度実績値」のCO</t>
    </r>
    <r>
      <rPr>
        <vertAlign val="subscript"/>
        <sz val="11"/>
        <rFont val="ＭＳ Ｐゴシック"/>
        <family val="3"/>
        <charset val="128"/>
        <scheme val="minor"/>
      </rPr>
      <t>2</t>
    </r>
    <r>
      <rPr>
        <sz val="11"/>
        <rFont val="ＭＳ Ｐゴシック"/>
        <family val="3"/>
        <charset val="128"/>
        <scheme val="minor"/>
      </rPr>
      <t>排出原単位を使用
「地球温暖化対策の推進に関する法律」施行令（2006年3月29日改正公布）のCO</t>
    </r>
    <r>
      <rPr>
        <vertAlign val="subscript"/>
        <sz val="11"/>
        <rFont val="ＭＳ Ｐゴシック"/>
        <family val="3"/>
        <charset val="128"/>
        <scheme val="minor"/>
      </rPr>
      <t>2</t>
    </r>
    <r>
      <rPr>
        <sz val="11"/>
        <rFont val="ＭＳ Ｐゴシック"/>
        <family val="3"/>
        <charset val="128"/>
        <scheme val="minor"/>
      </rPr>
      <t>排出原単位を使用
CO</t>
    </r>
    <r>
      <rPr>
        <vertAlign val="subscript"/>
        <sz val="11"/>
        <rFont val="ＭＳ Ｐゴシック"/>
        <family val="3"/>
        <charset val="128"/>
        <scheme val="minor"/>
      </rPr>
      <t>2</t>
    </r>
    <r>
      <rPr>
        <sz val="11"/>
        <rFont val="ＭＳ Ｐゴシック"/>
        <family val="3"/>
        <charset val="128"/>
        <scheme val="minor"/>
      </rPr>
      <t>以外の温室効果ガスのCO</t>
    </r>
    <r>
      <rPr>
        <vertAlign val="subscript"/>
        <sz val="11"/>
        <rFont val="ＭＳ Ｐゴシック"/>
        <family val="3"/>
        <charset val="128"/>
        <scheme val="minor"/>
      </rPr>
      <t>2</t>
    </r>
    <r>
      <rPr>
        <sz val="11"/>
        <rFont val="ＭＳ Ｐゴシック"/>
        <family val="3"/>
        <charset val="128"/>
        <scheme val="minor"/>
      </rPr>
      <t>換算値を含みます。</t>
    </r>
    <rPh sb="81" eb="84">
      <t>ゲンタンイ</t>
    </rPh>
    <rPh sb="85" eb="87">
      <t>シヨウ</t>
    </rPh>
    <phoneticPr fontId="2"/>
  </si>
  <si>
    <r>
      <t>拠点</t>
    </r>
    <r>
      <rPr>
        <b/>
        <vertAlign val="subscript"/>
        <sz val="11"/>
        <color theme="0"/>
        <rFont val="ＭＳ Ｐゴシック"/>
        <family val="3"/>
        <charset val="128"/>
        <scheme val="minor"/>
      </rPr>
      <t>※</t>
    </r>
    <rPh sb="0" eb="2">
      <t>キョテン</t>
    </rPh>
    <phoneticPr fontId="10"/>
  </si>
  <si>
    <t>※国内営業拠点、研修センタ、保養所</t>
    <rPh sb="1" eb="3">
      <t>コクナイ</t>
    </rPh>
    <rPh sb="3" eb="5">
      <t>エイギョウ</t>
    </rPh>
    <rPh sb="5" eb="7">
      <t>キョテン</t>
    </rPh>
    <rPh sb="8" eb="10">
      <t>ケンシュウ</t>
    </rPh>
    <rPh sb="14" eb="16">
      <t>ホヨウ</t>
    </rPh>
    <rPh sb="16" eb="17">
      <t>ジョ</t>
    </rPh>
    <phoneticPr fontId="10"/>
  </si>
  <si>
    <t>-</t>
    <phoneticPr fontId="2"/>
  </si>
  <si>
    <t>×</t>
    <phoneticPr fontId="10"/>
  </si>
  <si>
    <t>-</t>
    <phoneticPr fontId="10"/>
  </si>
  <si>
    <r>
      <t>【国内】
・国内：経済産業省・国土交通省「物流分野のCO</t>
    </r>
    <r>
      <rPr>
        <vertAlign val="subscript"/>
        <sz val="11"/>
        <rFont val="ＭＳ Ｐゴシック"/>
        <family val="3"/>
        <charset val="128"/>
      </rPr>
      <t>2</t>
    </r>
    <r>
      <rPr>
        <sz val="11"/>
        <rFont val="ＭＳ Ｐゴシック"/>
        <family val="3"/>
        <charset val="128"/>
      </rPr>
      <t>排出量に関する算定方法ガイドライン」の排出原単位を使用
・海外輸出：国土交通省「物流CO</t>
    </r>
    <r>
      <rPr>
        <vertAlign val="subscript"/>
        <sz val="11"/>
        <rFont val="ＭＳ Ｐゴシック"/>
        <family val="3"/>
        <charset val="128"/>
      </rPr>
      <t>2</t>
    </r>
    <r>
      <rPr>
        <sz val="11"/>
        <rFont val="ＭＳ Ｐゴシック"/>
        <family val="3"/>
        <charset val="128"/>
      </rPr>
      <t>排出量簡易算定ツール」を使用
【アメリカ】
・第3者による検証済みのCO</t>
    </r>
    <r>
      <rPr>
        <vertAlign val="subscript"/>
        <sz val="11"/>
        <rFont val="ＭＳ Ｐゴシック"/>
        <family val="3"/>
        <charset val="128"/>
      </rPr>
      <t>2</t>
    </r>
    <r>
      <rPr>
        <sz val="11"/>
        <rFont val="ＭＳ Ｐゴシック"/>
        <family val="3"/>
        <charset val="128"/>
      </rPr>
      <t>排出量データを使用</t>
    </r>
    <rPh sb="1" eb="3">
      <t>コクナイ</t>
    </rPh>
    <rPh sb="60" eb="62">
      <t>ユシュツ</t>
    </rPh>
    <rPh sb="105" eb="106">
      <t>ズ</t>
    </rPh>
    <rPh sb="111" eb="113">
      <t>ハイシュツ</t>
    </rPh>
    <rPh sb="113" eb="114">
      <t>リョウ</t>
    </rPh>
    <rPh sb="118" eb="120">
      <t>シヨウ</t>
    </rPh>
    <phoneticPr fontId="2"/>
  </si>
  <si>
    <r>
      <t>「電気事業連合会（日本）」の「2014年度実績値」のCO</t>
    </r>
    <r>
      <rPr>
        <vertAlign val="subscript"/>
        <sz val="11"/>
        <rFont val="ＭＳ Ｐゴシック"/>
        <family val="3"/>
        <charset val="128"/>
        <scheme val="minor"/>
      </rPr>
      <t>2</t>
    </r>
    <r>
      <rPr>
        <sz val="11"/>
        <rFont val="ＭＳ Ｐゴシック"/>
        <family val="3"/>
        <charset val="128"/>
        <scheme val="minor"/>
      </rPr>
      <t>排出原単位を使用
「地球温暖化対策の推進に関する法律」施行令（2006年3月29日改正公布）のCO</t>
    </r>
    <r>
      <rPr>
        <vertAlign val="subscript"/>
        <sz val="11"/>
        <rFont val="ＭＳ Ｐゴシック"/>
        <family val="3"/>
        <charset val="128"/>
        <scheme val="minor"/>
      </rPr>
      <t>2</t>
    </r>
    <r>
      <rPr>
        <sz val="11"/>
        <rFont val="ＭＳ Ｐゴシック"/>
        <family val="3"/>
        <charset val="128"/>
        <scheme val="minor"/>
      </rPr>
      <t>排出原単位を使用
CO</t>
    </r>
    <r>
      <rPr>
        <vertAlign val="subscript"/>
        <sz val="11"/>
        <rFont val="ＭＳ Ｐゴシック"/>
        <family val="3"/>
        <charset val="128"/>
        <scheme val="minor"/>
      </rPr>
      <t>2</t>
    </r>
    <r>
      <rPr>
        <sz val="11"/>
        <rFont val="ＭＳ Ｐゴシック"/>
        <family val="3"/>
        <charset val="128"/>
        <scheme val="minor"/>
      </rPr>
      <t>以外の温室効果ガスのCO</t>
    </r>
    <r>
      <rPr>
        <vertAlign val="subscript"/>
        <sz val="11"/>
        <rFont val="ＭＳ Ｐゴシック"/>
        <family val="3"/>
        <charset val="128"/>
        <scheme val="minor"/>
      </rPr>
      <t>2</t>
    </r>
    <r>
      <rPr>
        <sz val="11"/>
        <rFont val="ＭＳ Ｐゴシック"/>
        <family val="3"/>
        <charset val="128"/>
        <scheme val="minor"/>
      </rPr>
      <t>換算値を含みます。</t>
    </r>
    <rPh sb="81" eb="84">
      <t>ゲンタンイ</t>
    </rPh>
    <rPh sb="85" eb="87">
      <t>シヨウ</t>
    </rPh>
    <phoneticPr fontId="2"/>
  </si>
  <si>
    <t>△</t>
    <phoneticPr fontId="10"/>
  </si>
  <si>
    <r>
      <t>「電気事業連合会（日本）」の「2014年度実績値」のCO</t>
    </r>
    <r>
      <rPr>
        <vertAlign val="subscript"/>
        <sz val="11"/>
        <rFont val="ＭＳ Ｐゴシック"/>
        <family val="3"/>
        <charset val="128"/>
        <scheme val="minor"/>
      </rPr>
      <t>2</t>
    </r>
    <r>
      <rPr>
        <sz val="11"/>
        <rFont val="ＭＳ Ｐゴシック"/>
        <family val="3"/>
        <charset val="128"/>
        <scheme val="minor"/>
      </rPr>
      <t>排出原単位を使用</t>
    </r>
    <rPh sb="19" eb="21">
      <t>ネンド</t>
    </rPh>
    <rPh sb="21" eb="24">
      <t>ジッセキチ</t>
    </rPh>
    <rPh sb="35" eb="37">
      <t>シヨウ</t>
    </rPh>
    <phoneticPr fontId="2"/>
  </si>
  <si>
    <r>
      <t>「電気事業低炭素社会協議会（日本）」の「2015年度実績値」のCO</t>
    </r>
    <r>
      <rPr>
        <vertAlign val="subscript"/>
        <sz val="11"/>
        <rFont val="ＭＳ Ｐゴシック"/>
        <family val="3"/>
        <charset val="128"/>
        <scheme val="minor"/>
      </rPr>
      <t>2</t>
    </r>
    <r>
      <rPr>
        <sz val="11"/>
        <rFont val="ＭＳ Ｐゴシック"/>
        <family val="3"/>
        <charset val="128"/>
        <scheme val="minor"/>
      </rPr>
      <t>排出原単位を使用
「地球温暖化対策の推進に関する法律」施行令（2006年3月29日改正公布）のCO</t>
    </r>
    <r>
      <rPr>
        <vertAlign val="subscript"/>
        <sz val="11"/>
        <rFont val="ＭＳ Ｐゴシック"/>
        <family val="3"/>
        <charset val="128"/>
        <scheme val="minor"/>
      </rPr>
      <t>2</t>
    </r>
    <r>
      <rPr>
        <sz val="11"/>
        <rFont val="ＭＳ Ｐゴシック"/>
        <family val="3"/>
        <charset val="128"/>
        <scheme val="minor"/>
      </rPr>
      <t>排出原単位を使用
CO</t>
    </r>
    <r>
      <rPr>
        <vertAlign val="subscript"/>
        <sz val="11"/>
        <rFont val="ＭＳ Ｐゴシック"/>
        <family val="3"/>
        <charset val="128"/>
        <scheme val="minor"/>
      </rPr>
      <t>2</t>
    </r>
    <r>
      <rPr>
        <sz val="11"/>
        <rFont val="ＭＳ Ｐゴシック"/>
        <family val="3"/>
        <charset val="128"/>
        <scheme val="minor"/>
      </rPr>
      <t>以外の温室効果ガスのCO</t>
    </r>
    <r>
      <rPr>
        <vertAlign val="subscript"/>
        <sz val="11"/>
        <rFont val="ＭＳ Ｐゴシック"/>
        <family val="3"/>
        <charset val="128"/>
        <scheme val="minor"/>
      </rPr>
      <t>2</t>
    </r>
    <r>
      <rPr>
        <sz val="11"/>
        <rFont val="ＭＳ Ｐゴシック"/>
        <family val="3"/>
        <charset val="128"/>
        <scheme val="minor"/>
      </rPr>
      <t>換算値を含みます。</t>
    </r>
    <rPh sb="86" eb="89">
      <t>ゲンタンイ</t>
    </rPh>
    <rPh sb="90" eb="92">
      <t>シヨウ</t>
    </rPh>
    <phoneticPr fontId="2"/>
  </si>
  <si>
    <t>環境省「サプライチェーンを通じた組織の温室効果ガス排出等の算定のための排出原単位データベース（Ver.2.4）」の排出原単位を使用</t>
    <phoneticPr fontId="2"/>
  </si>
  <si>
    <t xml:space="preserve">【国内】
・環境省「サプライチェーンを通じた組織の温室効果ガス排出等の算定のための排出原単位データベース（Ver.2.4）」の排出原単位を使用
【アメリカ】
・「GHG Protocol」の排出原単位を使用 
</t>
    <rPh sb="101" eb="103">
      <t>シヨウ</t>
    </rPh>
    <phoneticPr fontId="2"/>
  </si>
  <si>
    <r>
      <t>【国内】
・環境省「サプライチェーンを通じた組織の温室効果ガス排出等の算定のための排出原単位データベース（Ver.2.4）」の排出原単位を使用
・国土交通省「自動車燃料消費量統計平成26年度」の「燃料別・車種別総括表」の自家用車データから普通車・小型車・ハイブリッド車・軽自動車の4車種の「走行1km当たり燃料消費量」を加重平均して算出した燃費データを使用
・環境省「算定・報告・公表制度における算定方法・排出係数一覧」のCO</t>
    </r>
    <r>
      <rPr>
        <vertAlign val="subscript"/>
        <sz val="11"/>
        <rFont val="ＭＳ Ｐゴシック"/>
        <family val="3"/>
        <charset val="128"/>
        <scheme val="minor"/>
      </rPr>
      <t>2</t>
    </r>
    <r>
      <rPr>
        <sz val="11"/>
        <rFont val="ＭＳ Ｐゴシック"/>
        <family val="3"/>
        <charset val="128"/>
        <scheme val="minor"/>
      </rPr>
      <t>排出係数を使用
【アメリカ】
・「GHG Protocol」の排出原単位を使用
・「United States Environmental Protection Agency」の燃費データを使用</t>
    </r>
    <rPh sb="1" eb="3">
      <t>コクナイ</t>
    </rPh>
    <rPh sb="176" eb="178">
      <t>シヨウ</t>
    </rPh>
    <rPh sb="219" eb="221">
      <t>シヨウ</t>
    </rPh>
    <rPh sb="245" eb="247">
      <t>ハイシュツ</t>
    </rPh>
    <rPh sb="247" eb="250">
      <t>ゲンタンイ</t>
    </rPh>
    <rPh sb="251" eb="253">
      <t>シヨウ</t>
    </rPh>
    <rPh sb="303" eb="305">
      <t>ネンピ</t>
    </rPh>
    <rPh sb="309" eb="311">
      <t>シヨウ</t>
    </rPh>
    <phoneticPr fontId="2"/>
  </si>
  <si>
    <t>環境省「サプライチェーンを通じた組織の温室効果ガス排出等の算定のための排出原単位データベース（Ver.2.4）」の排出原単位を使用</t>
    <rPh sb="0" eb="3">
      <t>カンキョウショウ</t>
    </rPh>
    <rPh sb="13" eb="14">
      <t>ツウ</t>
    </rPh>
    <rPh sb="16" eb="18">
      <t>ソシキ</t>
    </rPh>
    <rPh sb="19" eb="21">
      <t>オンシツ</t>
    </rPh>
    <rPh sb="21" eb="23">
      <t>コウカ</t>
    </rPh>
    <rPh sb="25" eb="27">
      <t>ハイシュツ</t>
    </rPh>
    <rPh sb="27" eb="28">
      <t>トウ</t>
    </rPh>
    <rPh sb="29" eb="31">
      <t>サンテイ</t>
    </rPh>
    <rPh sb="35" eb="37">
      <t>ハイシュツ</t>
    </rPh>
    <rPh sb="37" eb="40">
      <t>ゲンタンイ</t>
    </rPh>
    <rPh sb="57" eb="59">
      <t>ハイシュツ</t>
    </rPh>
    <rPh sb="59" eb="62">
      <t>ゲンタンイ</t>
    </rPh>
    <rPh sb="63" eb="65">
      <t>シヨウ</t>
    </rPh>
    <phoneticPr fontId="2"/>
  </si>
  <si>
    <r>
      <t>「電気事業低炭素社会協議会（日本）」の「2015年度実績値」のCO</t>
    </r>
    <r>
      <rPr>
        <vertAlign val="subscript"/>
        <sz val="11"/>
        <rFont val="ＭＳ Ｐゴシック"/>
        <family val="3"/>
        <charset val="128"/>
        <scheme val="minor"/>
      </rPr>
      <t>2</t>
    </r>
    <r>
      <rPr>
        <sz val="11"/>
        <rFont val="ＭＳ Ｐゴシック"/>
        <family val="3"/>
        <charset val="128"/>
        <scheme val="minor"/>
      </rPr>
      <t>排出原単位を使用</t>
    </r>
    <rPh sb="24" eb="26">
      <t>ネンド</t>
    </rPh>
    <rPh sb="26" eb="29">
      <t>ジッセキチ</t>
    </rPh>
    <rPh sb="40" eb="42">
      <t>シヨウ</t>
    </rPh>
    <phoneticPr fontId="2"/>
  </si>
  <si>
    <t>環境省「サプライチェーンを通じた組織の温室効果ガス排出等の算定のための排出原単位データベース（Ver.2.4）」の排出原単位を使用</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</si>
</sst>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Red]\(0.00\)"/>
    <numFmt numFmtId="177" formatCode="0.0"/>
    <numFmt numFmtId="178" formatCode="0.0_ "/>
    <numFmt numFmtId="179" formatCode="#,##0.0_);[Red]\(#,##0.0\)"/>
    <numFmt numFmtId="180" formatCode="#,##0_);[Red]\(#,##0\)"/>
  </numFmts>
  <fonts count="1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vertAlign val="subscript"/>
      <sz val="11"/>
      <color theme="1"/>
      <name val="ＭＳ Ｐゴシック"/>
      <family val="3"/>
      <charset val="128"/>
      <scheme val="minor"/>
    </font>
    <font>
      <vertAlign val="subscript"/>
      <sz val="11"/>
      <name val="ＭＳ Ｐゴシック"/>
      <family val="3"/>
      <charset val="128"/>
      <scheme val="minor"/>
    </font>
    <font>
      <vertAlign val="subscript"/>
      <sz val="11"/>
      <name val="ＭＳ Ｐゴシック"/>
      <family val="3"/>
      <charset val="128"/>
    </font>
    <font>
      <b/>
      <vertAlign val="subscript"/>
      <sz val="11"/>
      <color theme="0"/>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alignment vertical="center"/>
    </xf>
  </cellStyleXfs>
  <cellXfs count="57">
    <xf numFmtId="0" fontId="0" fillId="0" borderId="0" xfId="0">
      <alignment vertical="center"/>
    </xf>
    <xf numFmtId="0" fontId="0" fillId="0" borderId="0" xfId="0" applyFont="1">
      <alignment vertical="center"/>
    </xf>
    <xf numFmtId="0" fontId="0" fillId="2" borderId="1" xfId="0" applyFont="1" applyFill="1" applyBorder="1" applyAlignment="1">
      <alignment horizontal="left" vertical="top" wrapText="1"/>
    </xf>
    <xf numFmtId="0" fontId="0" fillId="0" borderId="0" xfId="0" applyFont="1" applyFill="1">
      <alignmen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8"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lignment horizontal="left" vertical="top" wrapText="1"/>
    </xf>
    <xf numFmtId="0" fontId="7" fillId="3" borderId="3" xfId="0" applyFont="1" applyFill="1" applyBorder="1" applyAlignment="1">
      <alignment horizontal="center" vertical="center"/>
    </xf>
    <xf numFmtId="2" fontId="0" fillId="0" borderId="0" xfId="0" applyNumberFormat="1" applyFont="1">
      <alignment vertical="center"/>
    </xf>
    <xf numFmtId="0" fontId="9"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0"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0" borderId="1" xfId="0" applyFont="1" applyBorder="1" applyAlignment="1">
      <alignment horizontal="center" vertical="center"/>
    </xf>
    <xf numFmtId="176" fontId="0" fillId="2" borderId="1" xfId="0" applyNumberFormat="1" applyFont="1" applyFill="1" applyBorder="1" applyAlignment="1">
      <alignment horizontal="right" vertical="center"/>
    </xf>
    <xf numFmtId="176" fontId="0" fillId="4" borderId="1" xfId="0" applyNumberFormat="1" applyFont="1" applyFill="1" applyBorder="1" applyAlignment="1">
      <alignment horizontal="right" vertical="center"/>
    </xf>
    <xf numFmtId="176" fontId="9" fillId="2" borderId="1" xfId="0" applyNumberFormat="1" applyFont="1" applyFill="1" applyBorder="1" applyAlignment="1">
      <alignment horizontal="right" vertical="center"/>
    </xf>
    <xf numFmtId="176" fontId="0" fillId="0" borderId="1" xfId="0" applyNumberFormat="1" applyFont="1" applyBorder="1" applyAlignment="1">
      <alignment horizontal="right" vertical="center"/>
    </xf>
    <xf numFmtId="0" fontId="0"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0" borderId="3" xfId="0" applyFont="1" applyBorder="1" applyAlignment="1">
      <alignment horizontal="center" vertical="center"/>
    </xf>
    <xf numFmtId="0" fontId="0" fillId="2" borderId="3" xfId="0" applyFont="1" applyFill="1" applyBorder="1" applyAlignment="1">
      <alignment horizontal="center" vertical="center"/>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77" fontId="0" fillId="0" borderId="0" xfId="0" applyNumberFormat="1" applyFont="1">
      <alignment vertical="center"/>
    </xf>
    <xf numFmtId="177" fontId="0" fillId="0" borderId="0" xfId="0" applyNumberFormat="1" applyFont="1" applyFill="1">
      <alignment vertical="center"/>
    </xf>
    <xf numFmtId="178" fontId="0" fillId="0" borderId="0" xfId="0" applyNumberFormat="1" applyFo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179" fontId="9" fillId="2" borderId="1" xfId="0" applyNumberFormat="1" applyFont="1" applyFill="1" applyBorder="1" applyAlignment="1">
      <alignment horizontal="right" vertical="center"/>
    </xf>
    <xf numFmtId="179" fontId="9" fillId="4" borderId="1" xfId="0" applyNumberFormat="1" applyFont="1" applyFill="1" applyBorder="1" applyAlignment="1">
      <alignment horizontal="right" vertical="center"/>
    </xf>
    <xf numFmtId="179" fontId="9" fillId="0" borderId="1" xfId="0" applyNumberFormat="1" applyFont="1" applyBorder="1" applyAlignment="1">
      <alignment horizontal="right" vertical="center"/>
    </xf>
    <xf numFmtId="180" fontId="7" fillId="3" borderId="2" xfId="0" applyNumberFormat="1" applyFont="1" applyFill="1" applyBorder="1" applyAlignment="1">
      <alignment horizontal="left" vertical="center"/>
    </xf>
    <xf numFmtId="180" fontId="7" fillId="3" borderId="3" xfId="0" applyNumberFormat="1" applyFont="1" applyFill="1" applyBorder="1" applyAlignment="1">
      <alignment horizontal="left" vertical="center"/>
    </xf>
    <xf numFmtId="180" fontId="9" fillId="2" borderId="1" xfId="0" applyNumberFormat="1" applyFont="1" applyFill="1" applyBorder="1" applyAlignment="1">
      <alignment horizontal="right" vertical="center"/>
    </xf>
    <xf numFmtId="180" fontId="9" fillId="4" borderId="1" xfId="0" applyNumberFormat="1" applyFont="1" applyFill="1" applyBorder="1" applyAlignment="1">
      <alignment horizontal="right" vertical="center"/>
    </xf>
    <xf numFmtId="180" fontId="9" fillId="0" borderId="1" xfId="0" applyNumberFormat="1" applyFont="1" applyBorder="1" applyAlignment="1">
      <alignment horizontal="right" vertical="center"/>
    </xf>
    <xf numFmtId="180" fontId="0" fillId="0" borderId="0" xfId="0" applyNumberFormat="1" applyFont="1">
      <alignment vertical="center"/>
    </xf>
    <xf numFmtId="0" fontId="11" fillId="0" borderId="0" xfId="0" applyFo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0" borderId="3" xfId="0" applyBorder="1" applyAlignment="1">
      <alignment horizontal="center" vertical="center" wrapText="1"/>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
  <sheetViews>
    <sheetView zoomScaleNormal="100" workbookViewId="0">
      <pane xSplit="5" ySplit="2" topLeftCell="F3" activePane="bottomRight" state="frozen"/>
      <selection pane="topRight" activeCell="F1" sqref="F1"/>
      <selection pane="bottomLeft" activeCell="A3" sqref="A3"/>
      <selection pane="bottomRight" activeCell="M1" sqref="M1"/>
    </sheetView>
  </sheetViews>
  <sheetFormatPr defaultColWidth="9" defaultRowHeight="13.2"/>
  <cols>
    <col min="1" max="3" width="13" style="1" bestFit="1" customWidth="1"/>
    <col min="4" max="4" width="10.109375" style="1" bestFit="1" customWidth="1"/>
    <col min="5" max="5" width="5.77734375" style="1" bestFit="1" customWidth="1"/>
    <col min="6" max="10" width="5.77734375" style="1" customWidth="1"/>
    <col min="11" max="11" width="45.21875" style="1" customWidth="1"/>
    <col min="12" max="12" width="65.44140625" style="1" customWidth="1"/>
    <col min="13" max="16384" width="9" style="1"/>
  </cols>
  <sheetData>
    <row r="1" spans="1:12">
      <c r="A1" s="4"/>
      <c r="B1" s="4"/>
      <c r="C1" s="4"/>
      <c r="D1" s="4"/>
      <c r="E1" s="4"/>
      <c r="F1" s="6" t="s">
        <v>31</v>
      </c>
      <c r="G1" s="7"/>
      <c r="H1" s="7"/>
      <c r="I1" s="7"/>
      <c r="J1" s="7"/>
      <c r="K1" s="4"/>
      <c r="L1" s="4"/>
    </row>
    <row r="2" spans="1:12">
      <c r="A2" s="5" t="s">
        <v>0</v>
      </c>
      <c r="B2" s="5" t="s">
        <v>1</v>
      </c>
      <c r="C2" s="5" t="s">
        <v>2</v>
      </c>
      <c r="D2" s="5" t="s">
        <v>44</v>
      </c>
      <c r="E2" s="5" t="s">
        <v>3</v>
      </c>
      <c r="F2" s="11" t="s">
        <v>32</v>
      </c>
      <c r="G2" s="11" t="s">
        <v>33</v>
      </c>
      <c r="H2" s="11" t="s">
        <v>34</v>
      </c>
      <c r="I2" s="11" t="s">
        <v>35</v>
      </c>
      <c r="J2" s="11" t="s">
        <v>36</v>
      </c>
      <c r="K2" s="5" t="s">
        <v>30</v>
      </c>
      <c r="L2" s="5" t="s">
        <v>47</v>
      </c>
    </row>
    <row r="3" spans="1:12">
      <c r="A3" s="25" t="s">
        <v>29</v>
      </c>
      <c r="B3" s="15" t="s">
        <v>4</v>
      </c>
      <c r="C3" s="15" t="s">
        <v>5</v>
      </c>
      <c r="D3" s="19">
        <v>69308.89</v>
      </c>
      <c r="E3" s="15" t="s">
        <v>6</v>
      </c>
      <c r="F3" s="25" t="s">
        <v>38</v>
      </c>
      <c r="G3" s="25" t="s">
        <v>38</v>
      </c>
      <c r="H3" s="25" t="s">
        <v>38</v>
      </c>
      <c r="I3" s="25" t="s">
        <v>38</v>
      </c>
      <c r="J3" s="25" t="s">
        <v>40</v>
      </c>
      <c r="K3" s="2" t="s">
        <v>58</v>
      </c>
      <c r="L3" s="2" t="s">
        <v>50</v>
      </c>
    </row>
    <row r="4" spans="1:12" s="3" customFormat="1">
      <c r="A4" s="27" t="s">
        <v>7</v>
      </c>
      <c r="B4" s="23" t="s">
        <v>8</v>
      </c>
      <c r="C4" s="23" t="s">
        <v>5</v>
      </c>
      <c r="D4" s="20"/>
      <c r="E4" s="16" t="s">
        <v>9</v>
      </c>
      <c r="F4" s="16"/>
      <c r="G4" s="16"/>
      <c r="H4" s="16"/>
      <c r="I4" s="16"/>
      <c r="J4" s="16"/>
      <c r="K4" s="9"/>
      <c r="L4" s="9"/>
    </row>
    <row r="5" spans="1:12" ht="79.2">
      <c r="A5" s="52" t="s">
        <v>10</v>
      </c>
      <c r="B5" s="52" t="s">
        <v>11</v>
      </c>
      <c r="C5" s="15" t="s">
        <v>5</v>
      </c>
      <c r="D5" s="21">
        <v>13282.496064010773</v>
      </c>
      <c r="E5" s="15" t="s">
        <v>9</v>
      </c>
      <c r="F5" s="25" t="s">
        <v>38</v>
      </c>
      <c r="G5" s="25" t="s">
        <v>38</v>
      </c>
      <c r="H5" s="25" t="s">
        <v>38</v>
      </c>
      <c r="I5" s="25" t="s">
        <v>38</v>
      </c>
      <c r="J5" s="25" t="s">
        <v>38</v>
      </c>
      <c r="K5" s="2"/>
      <c r="L5" s="13" t="s">
        <v>84</v>
      </c>
    </row>
    <row r="6" spans="1:12">
      <c r="A6" s="53"/>
      <c r="B6" s="53"/>
      <c r="C6" s="15" t="s">
        <v>12</v>
      </c>
      <c r="D6" s="19">
        <v>90.774047634399992</v>
      </c>
      <c r="E6" s="15" t="s">
        <v>13</v>
      </c>
      <c r="F6" s="25" t="s">
        <v>38</v>
      </c>
      <c r="G6" s="25" t="s">
        <v>38</v>
      </c>
      <c r="H6" s="25" t="s">
        <v>38</v>
      </c>
      <c r="I6" s="25" t="s">
        <v>38</v>
      </c>
      <c r="J6" s="25" t="s">
        <v>38</v>
      </c>
      <c r="K6" s="2"/>
      <c r="L6" s="2" t="s">
        <v>52</v>
      </c>
    </row>
    <row r="7" spans="1:12">
      <c r="A7" s="53"/>
      <c r="B7" s="53"/>
      <c r="C7" s="15" t="s">
        <v>14</v>
      </c>
      <c r="D7" s="19">
        <v>327.25</v>
      </c>
      <c r="E7" s="15" t="s">
        <v>9</v>
      </c>
      <c r="F7" s="25" t="s">
        <v>38</v>
      </c>
      <c r="G7" s="25" t="s">
        <v>38</v>
      </c>
      <c r="H7" s="25" t="s">
        <v>38</v>
      </c>
      <c r="I7" s="25" t="s">
        <v>38</v>
      </c>
      <c r="J7" s="25" t="s">
        <v>38</v>
      </c>
      <c r="K7" s="2"/>
      <c r="L7" s="2" t="s">
        <v>60</v>
      </c>
    </row>
    <row r="8" spans="1:12">
      <c r="A8" s="53"/>
      <c r="B8" s="53"/>
      <c r="C8" s="15" t="s">
        <v>15</v>
      </c>
      <c r="D8" s="19">
        <v>691.69333080574916</v>
      </c>
      <c r="E8" s="15" t="s">
        <v>16</v>
      </c>
      <c r="F8" s="25" t="s">
        <v>38</v>
      </c>
      <c r="G8" s="25" t="s">
        <v>38</v>
      </c>
      <c r="H8" s="25" t="s">
        <v>42</v>
      </c>
      <c r="I8" s="25" t="s">
        <v>42</v>
      </c>
      <c r="J8" s="25" t="s">
        <v>42</v>
      </c>
      <c r="K8" s="2"/>
      <c r="L8" s="13" t="s">
        <v>61</v>
      </c>
    </row>
    <row r="9" spans="1:12">
      <c r="A9" s="53"/>
      <c r="B9" s="53"/>
      <c r="C9" s="15" t="s">
        <v>17</v>
      </c>
      <c r="D9" s="19">
        <v>256.22263799999996</v>
      </c>
      <c r="E9" s="15" t="s">
        <v>16</v>
      </c>
      <c r="F9" s="25" t="s">
        <v>42</v>
      </c>
      <c r="G9" s="25" t="s">
        <v>38</v>
      </c>
      <c r="H9" s="25" t="s">
        <v>42</v>
      </c>
      <c r="I9" s="25" t="s">
        <v>42</v>
      </c>
      <c r="J9" s="25" t="s">
        <v>42</v>
      </c>
      <c r="K9" s="2"/>
      <c r="L9" s="2"/>
    </row>
    <row r="10" spans="1:12">
      <c r="A10" s="53"/>
      <c r="B10" s="54"/>
      <c r="C10" s="15" t="s">
        <v>18</v>
      </c>
      <c r="D10" s="19">
        <v>191.43981305555556</v>
      </c>
      <c r="E10" s="15" t="s">
        <v>16</v>
      </c>
      <c r="F10" s="25" t="s">
        <v>38</v>
      </c>
      <c r="G10" s="25" t="s">
        <v>38</v>
      </c>
      <c r="H10" s="25" t="s">
        <v>42</v>
      </c>
      <c r="I10" s="25" t="s">
        <v>42</v>
      </c>
      <c r="J10" s="25" t="s">
        <v>42</v>
      </c>
      <c r="K10" s="2"/>
      <c r="L10" s="2"/>
    </row>
    <row r="11" spans="1:12" ht="79.2">
      <c r="A11" s="53"/>
      <c r="B11" s="15" t="s">
        <v>19</v>
      </c>
      <c r="C11" s="15" t="s">
        <v>5</v>
      </c>
      <c r="D11" s="19">
        <v>2955.94</v>
      </c>
      <c r="E11" s="15" t="s">
        <v>9</v>
      </c>
      <c r="F11" s="25" t="s">
        <v>38</v>
      </c>
      <c r="G11" s="25" t="s">
        <v>38</v>
      </c>
      <c r="H11" s="25" t="s">
        <v>38</v>
      </c>
      <c r="I11" s="25" t="s">
        <v>38</v>
      </c>
      <c r="J11" s="25" t="s">
        <v>40</v>
      </c>
      <c r="K11" s="2" t="s">
        <v>45</v>
      </c>
      <c r="L11" s="2" t="s">
        <v>51</v>
      </c>
    </row>
    <row r="12" spans="1:12" ht="79.2">
      <c r="A12" s="53"/>
      <c r="B12" s="28" t="s">
        <v>20</v>
      </c>
      <c r="C12" s="15" t="s">
        <v>21</v>
      </c>
      <c r="D12" s="21">
        <v>4776.6499999999996</v>
      </c>
      <c r="E12" s="15" t="s">
        <v>6</v>
      </c>
      <c r="F12" s="25" t="s">
        <v>38</v>
      </c>
      <c r="G12" s="25" t="s">
        <v>38</v>
      </c>
      <c r="H12" s="25" t="s">
        <v>38</v>
      </c>
      <c r="I12" s="25" t="s">
        <v>38</v>
      </c>
      <c r="J12" s="25" t="s">
        <v>40</v>
      </c>
      <c r="K12" s="2" t="s">
        <v>54</v>
      </c>
      <c r="L12" s="13" t="s">
        <v>55</v>
      </c>
    </row>
    <row r="13" spans="1:12">
      <c r="A13" s="53"/>
      <c r="B13" s="52" t="s">
        <v>22</v>
      </c>
      <c r="C13" s="15" t="s">
        <v>5</v>
      </c>
      <c r="D13" s="19">
        <v>13.9152208</v>
      </c>
      <c r="E13" s="15" t="s">
        <v>9</v>
      </c>
      <c r="F13" s="24" t="s">
        <v>38</v>
      </c>
      <c r="G13" s="24" t="s">
        <v>38</v>
      </c>
      <c r="H13" s="24" t="s">
        <v>38</v>
      </c>
      <c r="I13" s="24" t="s">
        <v>39</v>
      </c>
      <c r="J13" s="25" t="s">
        <v>40</v>
      </c>
      <c r="K13" s="2" t="s">
        <v>53</v>
      </c>
      <c r="L13" s="2" t="s">
        <v>50</v>
      </c>
    </row>
    <row r="14" spans="1:12">
      <c r="A14" s="54"/>
      <c r="B14" s="54"/>
      <c r="C14" s="24" t="s">
        <v>43</v>
      </c>
      <c r="D14" s="21">
        <v>21.21</v>
      </c>
      <c r="E14" s="17" t="s">
        <v>28</v>
      </c>
      <c r="F14" s="17" t="s">
        <v>37</v>
      </c>
      <c r="G14" s="17" t="s">
        <v>37</v>
      </c>
      <c r="H14" s="17" t="s">
        <v>37</v>
      </c>
      <c r="I14" s="17" t="s">
        <v>37</v>
      </c>
      <c r="J14" s="17" t="s">
        <v>37</v>
      </c>
      <c r="K14" s="8"/>
      <c r="L14" s="2"/>
    </row>
    <row r="15" spans="1:12" ht="26.4">
      <c r="A15" s="18" t="s">
        <v>23</v>
      </c>
      <c r="B15" s="18" t="s">
        <v>8</v>
      </c>
      <c r="C15" s="18" t="s">
        <v>21</v>
      </c>
      <c r="D15" s="22">
        <v>148.19</v>
      </c>
      <c r="E15" s="18" t="s">
        <v>9</v>
      </c>
      <c r="F15" s="26" t="s">
        <v>49</v>
      </c>
      <c r="G15" s="26" t="s">
        <v>49</v>
      </c>
      <c r="H15" s="26" t="s">
        <v>49</v>
      </c>
      <c r="I15" s="18" t="s">
        <v>39</v>
      </c>
      <c r="J15" s="18" t="s">
        <v>39</v>
      </c>
      <c r="K15" s="10" t="s">
        <v>46</v>
      </c>
      <c r="L15" s="10" t="s">
        <v>56</v>
      </c>
    </row>
    <row r="16" spans="1:12" ht="26.4">
      <c r="A16" s="15" t="s">
        <v>24</v>
      </c>
      <c r="B16" s="15" t="s">
        <v>25</v>
      </c>
      <c r="C16" s="15" t="s">
        <v>21</v>
      </c>
      <c r="D16" s="19">
        <v>23491.03</v>
      </c>
      <c r="E16" s="15" t="s">
        <v>6</v>
      </c>
      <c r="F16" s="25" t="s">
        <v>38</v>
      </c>
      <c r="G16" s="25" t="s">
        <v>38</v>
      </c>
      <c r="H16" s="25" t="s">
        <v>38</v>
      </c>
      <c r="I16" s="25" t="s">
        <v>38</v>
      </c>
      <c r="J16" s="25" t="s">
        <v>40</v>
      </c>
      <c r="K16" s="2" t="s">
        <v>59</v>
      </c>
      <c r="L16" s="13" t="s">
        <v>85</v>
      </c>
    </row>
    <row r="17" spans="1:12" ht="26.4">
      <c r="A17" s="29" t="s">
        <v>26</v>
      </c>
      <c r="B17" s="18" t="s">
        <v>26</v>
      </c>
      <c r="C17" s="18" t="s">
        <v>5</v>
      </c>
      <c r="D17" s="22">
        <v>40.6</v>
      </c>
      <c r="E17" s="18" t="s">
        <v>27</v>
      </c>
      <c r="F17" s="26" t="s">
        <v>49</v>
      </c>
      <c r="G17" s="18" t="s">
        <v>41</v>
      </c>
      <c r="H17" s="18" t="s">
        <v>41</v>
      </c>
      <c r="I17" s="18" t="s">
        <v>39</v>
      </c>
      <c r="J17" s="18" t="s">
        <v>39</v>
      </c>
      <c r="K17" s="14" t="s">
        <v>57</v>
      </c>
      <c r="L17" s="10" t="s">
        <v>48</v>
      </c>
    </row>
    <row r="20" spans="1:12">
      <c r="C20" s="12"/>
    </row>
    <row r="21" spans="1:12">
      <c r="C21" s="12"/>
    </row>
    <row r="22" spans="1:12">
      <c r="C22" s="12"/>
    </row>
  </sheetData>
  <mergeCells count="3">
    <mergeCell ref="A5:A14"/>
    <mergeCell ref="B5:B10"/>
    <mergeCell ref="B13:B14"/>
  </mergeCells>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pane xSplit="5" ySplit="2" topLeftCell="F3" activePane="bottomRight" state="frozen"/>
      <selection pane="topRight" activeCell="F1" sqref="F1"/>
      <selection pane="bottomLeft" activeCell="A3" sqref="A3"/>
      <selection pane="bottomRight" activeCell="M1" sqref="M1"/>
    </sheetView>
  </sheetViews>
  <sheetFormatPr defaultColWidth="9" defaultRowHeight="13.2"/>
  <cols>
    <col min="1" max="2" width="13" style="1" bestFit="1" customWidth="1"/>
    <col min="3" max="3" width="13" style="1" customWidth="1"/>
    <col min="4" max="4" width="10.109375" style="1" bestFit="1" customWidth="1"/>
    <col min="5" max="5" width="5.77734375" style="1" bestFit="1" customWidth="1"/>
    <col min="6" max="10" width="5.77734375" style="1" customWidth="1"/>
    <col min="11" max="11" width="54.21875" style="1" customWidth="1"/>
    <col min="12" max="12" width="64.77734375" style="1" customWidth="1"/>
    <col min="13" max="16384" width="9" style="1"/>
  </cols>
  <sheetData>
    <row r="1" spans="1:18">
      <c r="A1" s="4"/>
      <c r="B1" s="4"/>
      <c r="C1" s="4"/>
      <c r="D1" s="4"/>
      <c r="E1" s="4"/>
      <c r="F1" s="6" t="s">
        <v>31</v>
      </c>
      <c r="G1" s="7"/>
      <c r="H1" s="7"/>
      <c r="I1" s="7"/>
      <c r="J1" s="7"/>
      <c r="K1" s="4"/>
      <c r="L1" s="4"/>
    </row>
    <row r="2" spans="1:18">
      <c r="A2" s="5" t="s">
        <v>0</v>
      </c>
      <c r="B2" s="5" t="s">
        <v>1</v>
      </c>
      <c r="C2" s="5" t="s">
        <v>2</v>
      </c>
      <c r="D2" s="5" t="s">
        <v>44</v>
      </c>
      <c r="E2" s="5" t="s">
        <v>3</v>
      </c>
      <c r="F2" s="11" t="s">
        <v>32</v>
      </c>
      <c r="G2" s="11" t="s">
        <v>33</v>
      </c>
      <c r="H2" s="11" t="s">
        <v>34</v>
      </c>
      <c r="I2" s="11" t="s">
        <v>35</v>
      </c>
      <c r="J2" s="11" t="s">
        <v>36</v>
      </c>
      <c r="K2" s="5" t="s">
        <v>30</v>
      </c>
      <c r="L2" s="5" t="s">
        <v>47</v>
      </c>
    </row>
    <row r="3" spans="1:18" ht="26.4">
      <c r="A3" s="25" t="s">
        <v>29</v>
      </c>
      <c r="B3" s="15" t="s">
        <v>4</v>
      </c>
      <c r="C3" s="15" t="s">
        <v>5</v>
      </c>
      <c r="D3" s="38">
        <v>85031.887165120032</v>
      </c>
      <c r="E3" s="15" t="s">
        <v>6</v>
      </c>
      <c r="F3" s="25" t="s">
        <v>38</v>
      </c>
      <c r="G3" s="25" t="s">
        <v>38</v>
      </c>
      <c r="H3" s="25" t="s">
        <v>38</v>
      </c>
      <c r="I3" s="25" t="s">
        <v>38</v>
      </c>
      <c r="J3" s="25" t="s">
        <v>40</v>
      </c>
      <c r="K3" s="2" t="s">
        <v>73</v>
      </c>
      <c r="L3" s="2" t="s">
        <v>74</v>
      </c>
      <c r="N3" s="33"/>
      <c r="O3" s="33"/>
      <c r="P3" s="35"/>
      <c r="R3" s="33"/>
    </row>
    <row r="4" spans="1:18" s="3" customFormat="1">
      <c r="A4" s="27" t="s">
        <v>7</v>
      </c>
      <c r="B4" s="23" t="s">
        <v>8</v>
      </c>
      <c r="C4" s="23" t="s">
        <v>5</v>
      </c>
      <c r="D4" s="39"/>
      <c r="E4" s="16" t="s">
        <v>9</v>
      </c>
      <c r="F4" s="16"/>
      <c r="G4" s="16"/>
      <c r="H4" s="16"/>
      <c r="I4" s="16"/>
      <c r="J4" s="16"/>
      <c r="K4" s="9"/>
      <c r="L4" s="9"/>
      <c r="N4" s="34"/>
      <c r="O4" s="34"/>
      <c r="P4" s="35"/>
    </row>
    <row r="5" spans="1:18" ht="79.2">
      <c r="A5" s="52" t="s">
        <v>10</v>
      </c>
      <c r="B5" s="52" t="s">
        <v>11</v>
      </c>
      <c r="C5" s="15" t="s">
        <v>5</v>
      </c>
      <c r="D5" s="38">
        <v>13540.908150002715</v>
      </c>
      <c r="E5" s="15" t="s">
        <v>9</v>
      </c>
      <c r="F5" s="25" t="s">
        <v>38</v>
      </c>
      <c r="G5" s="25" t="s">
        <v>38</v>
      </c>
      <c r="H5" s="25" t="s">
        <v>38</v>
      </c>
      <c r="I5" s="25" t="s">
        <v>38</v>
      </c>
      <c r="J5" s="25" t="s">
        <v>38</v>
      </c>
      <c r="K5" s="2"/>
      <c r="L5" s="13" t="s">
        <v>83</v>
      </c>
      <c r="N5" s="33"/>
      <c r="O5" s="33"/>
      <c r="P5" s="35"/>
    </row>
    <row r="6" spans="1:18">
      <c r="A6" s="53"/>
      <c r="B6" s="53"/>
      <c r="C6" s="15" t="s">
        <v>12</v>
      </c>
      <c r="D6" s="38">
        <v>84.082269097600005</v>
      </c>
      <c r="E6" s="15" t="s">
        <v>13</v>
      </c>
      <c r="F6" s="25" t="s">
        <v>38</v>
      </c>
      <c r="G6" s="25" t="s">
        <v>38</v>
      </c>
      <c r="H6" s="25" t="s">
        <v>38</v>
      </c>
      <c r="I6" s="25" t="s">
        <v>38</v>
      </c>
      <c r="J6" s="25" t="s">
        <v>38</v>
      </c>
      <c r="K6" s="2"/>
      <c r="L6" s="2" t="s">
        <v>52</v>
      </c>
      <c r="N6" s="33"/>
      <c r="O6" s="33"/>
      <c r="P6" s="35"/>
    </row>
    <row r="7" spans="1:18">
      <c r="A7" s="53"/>
      <c r="B7" s="53"/>
      <c r="C7" s="15" t="s">
        <v>14</v>
      </c>
      <c r="D7" s="38">
        <v>391.78679181818177</v>
      </c>
      <c r="E7" s="15" t="s">
        <v>9</v>
      </c>
      <c r="F7" s="25" t="s">
        <v>38</v>
      </c>
      <c r="G7" s="25" t="s">
        <v>38</v>
      </c>
      <c r="H7" s="25" t="s">
        <v>38</v>
      </c>
      <c r="I7" s="25" t="s">
        <v>38</v>
      </c>
      <c r="J7" s="25" t="s">
        <v>38</v>
      </c>
      <c r="K7" s="2"/>
      <c r="L7" s="2" t="s">
        <v>60</v>
      </c>
      <c r="N7" s="33"/>
      <c r="O7" s="33"/>
      <c r="P7" s="35"/>
    </row>
    <row r="8" spans="1:18">
      <c r="A8" s="53"/>
      <c r="B8" s="53"/>
      <c r="C8" s="15" t="s">
        <v>15</v>
      </c>
      <c r="D8" s="38">
        <v>1093.5494517884615</v>
      </c>
      <c r="E8" s="15" t="s">
        <v>16</v>
      </c>
      <c r="F8" s="25" t="s">
        <v>38</v>
      </c>
      <c r="G8" s="25" t="s">
        <v>38</v>
      </c>
      <c r="H8" s="25" t="s">
        <v>42</v>
      </c>
      <c r="I8" s="25" t="s">
        <v>42</v>
      </c>
      <c r="J8" s="25" t="s">
        <v>42</v>
      </c>
      <c r="K8" s="2"/>
      <c r="L8" s="13" t="s">
        <v>61</v>
      </c>
      <c r="N8" s="33"/>
      <c r="O8" s="33"/>
      <c r="P8" s="35"/>
    </row>
    <row r="9" spans="1:18">
      <c r="A9" s="53"/>
      <c r="B9" s="53"/>
      <c r="C9" s="15" t="s">
        <v>17</v>
      </c>
      <c r="D9" s="38">
        <v>385.64365714285714</v>
      </c>
      <c r="E9" s="15" t="s">
        <v>16</v>
      </c>
      <c r="F9" s="25" t="s">
        <v>42</v>
      </c>
      <c r="G9" s="25" t="s">
        <v>38</v>
      </c>
      <c r="H9" s="25" t="s">
        <v>42</v>
      </c>
      <c r="I9" s="25" t="s">
        <v>42</v>
      </c>
      <c r="J9" s="25" t="s">
        <v>42</v>
      </c>
      <c r="K9" s="2"/>
      <c r="L9" s="2"/>
      <c r="N9" s="33"/>
      <c r="O9" s="33"/>
      <c r="P9" s="35"/>
    </row>
    <row r="10" spans="1:18">
      <c r="A10" s="53"/>
      <c r="B10" s="54"/>
      <c r="C10" s="15" t="s">
        <v>18</v>
      </c>
      <c r="D10" s="38">
        <v>261.32162000000005</v>
      </c>
      <c r="E10" s="15" t="s">
        <v>16</v>
      </c>
      <c r="F10" s="25" t="s">
        <v>38</v>
      </c>
      <c r="G10" s="25" t="s">
        <v>38</v>
      </c>
      <c r="H10" s="25" t="s">
        <v>42</v>
      </c>
      <c r="I10" s="25" t="s">
        <v>42</v>
      </c>
      <c r="J10" s="25" t="s">
        <v>42</v>
      </c>
      <c r="K10" s="2"/>
      <c r="L10" s="2"/>
      <c r="N10" s="33"/>
      <c r="O10" s="33"/>
      <c r="P10" s="35"/>
    </row>
    <row r="11" spans="1:18" ht="26.4">
      <c r="A11" s="53"/>
      <c r="B11" s="30" t="s">
        <v>66</v>
      </c>
      <c r="C11" s="15" t="s">
        <v>67</v>
      </c>
      <c r="D11" s="38">
        <v>12061.242045067138</v>
      </c>
      <c r="E11" s="15" t="s">
        <v>68</v>
      </c>
      <c r="F11" s="25" t="s">
        <v>69</v>
      </c>
      <c r="G11" s="25" t="s">
        <v>37</v>
      </c>
      <c r="H11" s="25" t="s">
        <v>37</v>
      </c>
      <c r="I11" s="25" t="s">
        <v>37</v>
      </c>
      <c r="J11" s="25" t="s">
        <v>37</v>
      </c>
      <c r="K11" s="2" t="s">
        <v>70</v>
      </c>
      <c r="L11" s="2" t="s">
        <v>81</v>
      </c>
      <c r="N11" s="33"/>
      <c r="O11" s="33"/>
      <c r="P11" s="35"/>
    </row>
    <row r="12" spans="1:18" ht="97.95" customHeight="1">
      <c r="A12" s="53"/>
      <c r="B12" s="15" t="s">
        <v>19</v>
      </c>
      <c r="C12" s="15" t="s">
        <v>5</v>
      </c>
      <c r="D12" s="38">
        <v>3773.1878239819998</v>
      </c>
      <c r="E12" s="15" t="s">
        <v>9</v>
      </c>
      <c r="F12" s="25" t="s">
        <v>38</v>
      </c>
      <c r="G12" s="25" t="s">
        <v>38</v>
      </c>
      <c r="H12" s="25" t="s">
        <v>38</v>
      </c>
      <c r="I12" s="25" t="s">
        <v>38</v>
      </c>
      <c r="J12" s="25" t="s">
        <v>40</v>
      </c>
      <c r="K12" s="2" t="s">
        <v>71</v>
      </c>
      <c r="L12" s="32" t="s">
        <v>64</v>
      </c>
      <c r="N12" s="33"/>
      <c r="O12" s="33"/>
      <c r="P12" s="35"/>
    </row>
    <row r="13" spans="1:18" ht="132">
      <c r="A13" s="53"/>
      <c r="B13" s="28" t="s">
        <v>20</v>
      </c>
      <c r="C13" s="15" t="s">
        <v>21</v>
      </c>
      <c r="D13" s="38">
        <v>4279.2007225914203</v>
      </c>
      <c r="E13" s="15" t="s">
        <v>6</v>
      </c>
      <c r="F13" s="25" t="s">
        <v>38</v>
      </c>
      <c r="G13" s="25" t="s">
        <v>38</v>
      </c>
      <c r="H13" s="25" t="s">
        <v>38</v>
      </c>
      <c r="I13" s="25" t="s">
        <v>38</v>
      </c>
      <c r="J13" s="25" t="s">
        <v>40</v>
      </c>
      <c r="K13" s="2" t="s">
        <v>65</v>
      </c>
      <c r="L13" s="13" t="s">
        <v>82</v>
      </c>
      <c r="N13" s="33"/>
      <c r="O13" s="33"/>
      <c r="P13" s="35"/>
    </row>
    <row r="14" spans="1:18">
      <c r="A14" s="53"/>
      <c r="B14" s="52" t="s">
        <v>22</v>
      </c>
      <c r="C14" s="15" t="s">
        <v>5</v>
      </c>
      <c r="D14" s="38">
        <v>30.583313563636363</v>
      </c>
      <c r="E14" s="15" t="s">
        <v>9</v>
      </c>
      <c r="F14" s="24" t="s">
        <v>38</v>
      </c>
      <c r="G14" s="24" t="s">
        <v>38</v>
      </c>
      <c r="H14" s="24" t="s">
        <v>38</v>
      </c>
      <c r="I14" s="24" t="s">
        <v>62</v>
      </c>
      <c r="J14" s="25" t="s">
        <v>40</v>
      </c>
      <c r="K14" s="2" t="s">
        <v>77</v>
      </c>
      <c r="L14" s="2" t="s">
        <v>75</v>
      </c>
      <c r="N14" s="33"/>
      <c r="O14" s="33"/>
      <c r="P14" s="35"/>
    </row>
    <row r="15" spans="1:18" ht="12.6" customHeight="1">
      <c r="A15" s="54"/>
      <c r="B15" s="54"/>
      <c r="C15" s="24" t="s">
        <v>43</v>
      </c>
      <c r="D15" s="38">
        <v>21.72565658933248</v>
      </c>
      <c r="E15" s="17" t="s">
        <v>28</v>
      </c>
      <c r="F15" s="17" t="s">
        <v>37</v>
      </c>
      <c r="G15" s="17" t="s">
        <v>37</v>
      </c>
      <c r="H15" s="17" t="s">
        <v>37</v>
      </c>
      <c r="I15" s="17" t="s">
        <v>37</v>
      </c>
      <c r="J15" s="17" t="s">
        <v>37</v>
      </c>
      <c r="K15" s="8"/>
      <c r="L15" s="2"/>
      <c r="N15" s="33"/>
      <c r="O15" s="33"/>
      <c r="P15" s="35"/>
    </row>
    <row r="16" spans="1:18" ht="79.2">
      <c r="A16" s="18" t="s">
        <v>23</v>
      </c>
      <c r="B16" s="18" t="s">
        <v>8</v>
      </c>
      <c r="C16" s="18" t="s">
        <v>21</v>
      </c>
      <c r="D16" s="40">
        <v>3795.0549099002837</v>
      </c>
      <c r="E16" s="18" t="s">
        <v>9</v>
      </c>
      <c r="F16" s="26" t="s">
        <v>72</v>
      </c>
      <c r="G16" s="26" t="s">
        <v>72</v>
      </c>
      <c r="H16" s="26" t="s">
        <v>72</v>
      </c>
      <c r="I16" s="26" t="s">
        <v>62</v>
      </c>
      <c r="J16" s="18" t="s">
        <v>39</v>
      </c>
      <c r="K16" s="10" t="s">
        <v>80</v>
      </c>
      <c r="L16" s="31" t="s">
        <v>63</v>
      </c>
      <c r="N16" s="33"/>
      <c r="O16" s="33"/>
      <c r="P16" s="35"/>
    </row>
    <row r="17" spans="1:16" ht="26.4">
      <c r="A17" s="15" t="s">
        <v>24</v>
      </c>
      <c r="B17" s="15" t="s">
        <v>25</v>
      </c>
      <c r="C17" s="15" t="s">
        <v>21</v>
      </c>
      <c r="D17" s="38">
        <v>32257.982279784002</v>
      </c>
      <c r="E17" s="15" t="s">
        <v>6</v>
      </c>
      <c r="F17" s="25" t="s">
        <v>38</v>
      </c>
      <c r="G17" s="25" t="s">
        <v>41</v>
      </c>
      <c r="H17" s="25" t="s">
        <v>41</v>
      </c>
      <c r="I17" s="24" t="s">
        <v>38</v>
      </c>
      <c r="J17" s="25" t="s">
        <v>40</v>
      </c>
      <c r="K17" s="2" t="s">
        <v>79</v>
      </c>
      <c r="L17" s="13" t="s">
        <v>78</v>
      </c>
      <c r="N17" s="33"/>
      <c r="O17" s="33"/>
      <c r="P17" s="35"/>
    </row>
    <row r="18" spans="1:16">
      <c r="A18" s="29" t="s">
        <v>26</v>
      </c>
      <c r="B18" s="18" t="s">
        <v>26</v>
      </c>
      <c r="C18" s="18" t="s">
        <v>5</v>
      </c>
      <c r="D18" s="40">
        <v>77.214953873410821</v>
      </c>
      <c r="E18" s="18" t="s">
        <v>6</v>
      </c>
      <c r="F18" s="26" t="s">
        <v>72</v>
      </c>
      <c r="G18" s="18" t="s">
        <v>41</v>
      </c>
      <c r="H18" s="18" t="s">
        <v>41</v>
      </c>
      <c r="I18" s="26" t="s">
        <v>62</v>
      </c>
      <c r="J18" s="18" t="s">
        <v>39</v>
      </c>
      <c r="K18" s="14" t="s">
        <v>76</v>
      </c>
      <c r="L18" s="10" t="s">
        <v>75</v>
      </c>
      <c r="N18" s="33"/>
      <c r="O18" s="33"/>
      <c r="P18" s="35"/>
    </row>
    <row r="21" spans="1:16">
      <c r="C21" s="12"/>
    </row>
    <row r="22" spans="1:16">
      <c r="C22" s="12"/>
    </row>
    <row r="23" spans="1:16">
      <c r="C23" s="12"/>
    </row>
  </sheetData>
  <mergeCells count="3">
    <mergeCell ref="A5:A15"/>
    <mergeCell ref="B5:B10"/>
    <mergeCell ref="B14:B1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90" zoomScaleNormal="90" workbookViewId="0">
      <pane xSplit="5" ySplit="3" topLeftCell="F4" activePane="bottomRight" state="frozen"/>
      <selection pane="topRight" activeCell="F1" sqref="F1"/>
      <selection pane="bottomLeft" activeCell="A3" sqref="A3"/>
      <selection pane="bottomRight" activeCell="N1" sqref="N1"/>
    </sheetView>
  </sheetViews>
  <sheetFormatPr defaultColWidth="9" defaultRowHeight="13.2"/>
  <cols>
    <col min="1" max="1" width="13" style="1" bestFit="1" customWidth="1"/>
    <col min="2" max="2" width="20.88671875" style="1" customWidth="1"/>
    <col min="3" max="3" width="13" style="1" customWidth="1"/>
    <col min="4" max="4" width="10.109375" style="46" bestFit="1" customWidth="1"/>
    <col min="5" max="5" width="5.77734375" style="1" bestFit="1" customWidth="1"/>
    <col min="6" max="12" width="5.77734375" style="1" customWidth="1"/>
    <col min="13" max="13" width="54.21875" style="1" customWidth="1"/>
    <col min="14" max="14" width="64.77734375" style="1" customWidth="1"/>
    <col min="15" max="16384" width="9" style="1"/>
  </cols>
  <sheetData>
    <row r="1" spans="1:16" ht="16.2">
      <c r="A1" s="47" t="s">
        <v>94</v>
      </c>
    </row>
    <row r="2" spans="1:16">
      <c r="A2" s="4"/>
      <c r="B2" s="4"/>
      <c r="C2" s="4"/>
      <c r="D2" s="41"/>
      <c r="E2" s="4"/>
      <c r="F2" s="6" t="s">
        <v>31</v>
      </c>
      <c r="G2" s="7"/>
      <c r="H2" s="7"/>
      <c r="I2" s="7"/>
      <c r="J2" s="7"/>
      <c r="K2" s="7"/>
      <c r="L2" s="7"/>
      <c r="M2" s="4"/>
      <c r="N2" s="4"/>
    </row>
    <row r="3" spans="1:16" ht="15.6">
      <c r="A3" s="5" t="s">
        <v>0</v>
      </c>
      <c r="B3" s="5" t="s">
        <v>1</v>
      </c>
      <c r="C3" s="5" t="s">
        <v>2</v>
      </c>
      <c r="D3" s="42" t="s">
        <v>44</v>
      </c>
      <c r="E3" s="5" t="s">
        <v>3</v>
      </c>
      <c r="F3" s="11" t="s">
        <v>32</v>
      </c>
      <c r="G3" s="11" t="s">
        <v>33</v>
      </c>
      <c r="H3" s="11" t="s">
        <v>34</v>
      </c>
      <c r="I3" s="11" t="s">
        <v>104</v>
      </c>
      <c r="J3" s="11" t="s">
        <v>35</v>
      </c>
      <c r="K3" s="11" t="s">
        <v>90</v>
      </c>
      <c r="L3" s="11" t="s">
        <v>91</v>
      </c>
      <c r="M3" s="5" t="s">
        <v>30</v>
      </c>
      <c r="N3" s="5" t="s">
        <v>47</v>
      </c>
    </row>
    <row r="4" spans="1:16" ht="26.4">
      <c r="A4" s="55" t="s">
        <v>29</v>
      </c>
      <c r="B4" s="15" t="s">
        <v>4</v>
      </c>
      <c r="C4" s="15" t="s">
        <v>95</v>
      </c>
      <c r="D4" s="43">
        <v>81392.824054072204</v>
      </c>
      <c r="E4" s="15" t="s">
        <v>6</v>
      </c>
      <c r="F4" s="25" t="s">
        <v>38</v>
      </c>
      <c r="G4" s="25" t="s">
        <v>38</v>
      </c>
      <c r="H4" s="25" t="s">
        <v>38</v>
      </c>
      <c r="I4" s="25" t="s">
        <v>106</v>
      </c>
      <c r="J4" s="25" t="s">
        <v>38</v>
      </c>
      <c r="K4" s="25" t="s">
        <v>39</v>
      </c>
      <c r="L4" s="25" t="s">
        <v>40</v>
      </c>
      <c r="M4" s="2" t="s">
        <v>73</v>
      </c>
      <c r="N4" s="2" t="s">
        <v>74</v>
      </c>
      <c r="P4" s="33"/>
    </row>
    <row r="5" spans="1:16" ht="52.8">
      <c r="A5" s="56"/>
      <c r="B5" s="25" t="s">
        <v>86</v>
      </c>
      <c r="C5" s="15" t="s">
        <v>95</v>
      </c>
      <c r="D5" s="43">
        <v>1019.7706202011801</v>
      </c>
      <c r="E5" s="15" t="s">
        <v>87</v>
      </c>
      <c r="F5" s="25" t="s">
        <v>38</v>
      </c>
      <c r="G5" s="25" t="s">
        <v>38</v>
      </c>
      <c r="H5" s="25" t="s">
        <v>38</v>
      </c>
      <c r="I5" s="25" t="s">
        <v>38</v>
      </c>
      <c r="J5" s="25" t="s">
        <v>38</v>
      </c>
      <c r="K5" s="25" t="s">
        <v>37</v>
      </c>
      <c r="L5" s="25" t="s">
        <v>38</v>
      </c>
      <c r="M5" s="2" t="s">
        <v>88</v>
      </c>
      <c r="N5" s="2" t="s">
        <v>89</v>
      </c>
      <c r="P5" s="33"/>
    </row>
    <row r="6" spans="1:16" s="3" customFormat="1" ht="15.6">
      <c r="A6" s="27" t="s">
        <v>7</v>
      </c>
      <c r="B6" s="23" t="s">
        <v>8</v>
      </c>
      <c r="C6" s="23" t="s">
        <v>95</v>
      </c>
      <c r="D6" s="44"/>
      <c r="E6" s="16" t="s">
        <v>9</v>
      </c>
      <c r="F6" s="16"/>
      <c r="G6" s="16"/>
      <c r="H6" s="16"/>
      <c r="I6" s="16"/>
      <c r="J6" s="16"/>
      <c r="K6" s="16"/>
      <c r="L6" s="16"/>
      <c r="M6" s="9"/>
      <c r="N6" s="9"/>
    </row>
    <row r="7" spans="1:16" ht="60">
      <c r="A7" s="52" t="s">
        <v>10</v>
      </c>
      <c r="B7" s="52" t="s">
        <v>11</v>
      </c>
      <c r="C7" s="15" t="s">
        <v>95</v>
      </c>
      <c r="D7" s="43">
        <v>16052.9191615943</v>
      </c>
      <c r="E7" s="15" t="s">
        <v>9</v>
      </c>
      <c r="F7" s="25" t="s">
        <v>38</v>
      </c>
      <c r="G7" s="25" t="s">
        <v>38</v>
      </c>
      <c r="H7" s="25" t="s">
        <v>38</v>
      </c>
      <c r="I7" s="25" t="s">
        <v>38</v>
      </c>
      <c r="J7" s="25" t="s">
        <v>38</v>
      </c>
      <c r="K7" s="25" t="s">
        <v>37</v>
      </c>
      <c r="L7" s="25" t="s">
        <v>38</v>
      </c>
      <c r="M7" s="2"/>
      <c r="N7" s="13" t="s">
        <v>103</v>
      </c>
    </row>
    <row r="8" spans="1:16">
      <c r="A8" s="53"/>
      <c r="B8" s="53"/>
      <c r="C8" s="15" t="s">
        <v>12</v>
      </c>
      <c r="D8" s="43">
        <v>79.181056475999995</v>
      </c>
      <c r="E8" s="15" t="s">
        <v>13</v>
      </c>
      <c r="F8" s="25" t="s">
        <v>38</v>
      </c>
      <c r="G8" s="25" t="s">
        <v>38</v>
      </c>
      <c r="H8" s="25" t="s">
        <v>38</v>
      </c>
      <c r="I8" s="25" t="s">
        <v>107</v>
      </c>
      <c r="J8" s="25" t="s">
        <v>38</v>
      </c>
      <c r="K8" s="25" t="s">
        <v>37</v>
      </c>
      <c r="L8" s="25" t="s">
        <v>38</v>
      </c>
      <c r="M8" s="2"/>
      <c r="N8" s="2"/>
    </row>
    <row r="9" spans="1:16">
      <c r="A9" s="53"/>
      <c r="B9" s="53"/>
      <c r="C9" s="15" t="s">
        <v>14</v>
      </c>
      <c r="D9" s="43">
        <v>290.10430000000002</v>
      </c>
      <c r="E9" s="15" t="s">
        <v>9</v>
      </c>
      <c r="F9" s="25" t="s">
        <v>38</v>
      </c>
      <c r="G9" s="25" t="s">
        <v>38</v>
      </c>
      <c r="H9" s="25" t="s">
        <v>38</v>
      </c>
      <c r="I9" s="25" t="s">
        <v>107</v>
      </c>
      <c r="J9" s="25" t="s">
        <v>38</v>
      </c>
      <c r="K9" s="25" t="s">
        <v>37</v>
      </c>
      <c r="L9" s="25" t="s">
        <v>38</v>
      </c>
      <c r="M9" s="2"/>
      <c r="N9" s="2" t="s">
        <v>92</v>
      </c>
    </row>
    <row r="10" spans="1:16">
      <c r="A10" s="53"/>
      <c r="B10" s="53"/>
      <c r="C10" s="15" t="s">
        <v>15</v>
      </c>
      <c r="D10" s="43">
        <v>563.00402568689697</v>
      </c>
      <c r="E10" s="15" t="s">
        <v>16</v>
      </c>
      <c r="F10" s="25" t="s">
        <v>38</v>
      </c>
      <c r="G10" s="25" t="s">
        <v>38</v>
      </c>
      <c r="H10" s="25" t="s">
        <v>42</v>
      </c>
      <c r="I10" s="25" t="s">
        <v>42</v>
      </c>
      <c r="J10" s="25" t="s">
        <v>42</v>
      </c>
      <c r="K10" s="25" t="s">
        <v>41</v>
      </c>
      <c r="L10" s="25" t="s">
        <v>41</v>
      </c>
      <c r="M10" s="2"/>
      <c r="N10" s="13"/>
    </row>
    <row r="11" spans="1:16">
      <c r="A11" s="53"/>
      <c r="B11" s="53"/>
      <c r="C11" s="15" t="s">
        <v>17</v>
      </c>
      <c r="D11" s="43">
        <v>153.91340929009601</v>
      </c>
      <c r="E11" s="15" t="s">
        <v>16</v>
      </c>
      <c r="F11" s="25" t="s">
        <v>42</v>
      </c>
      <c r="G11" s="25" t="s">
        <v>38</v>
      </c>
      <c r="H11" s="25" t="s">
        <v>42</v>
      </c>
      <c r="I11" s="25" t="s">
        <v>42</v>
      </c>
      <c r="J11" s="25" t="s">
        <v>42</v>
      </c>
      <c r="K11" s="25" t="s">
        <v>41</v>
      </c>
      <c r="L11" s="25" t="s">
        <v>42</v>
      </c>
      <c r="M11" s="2"/>
      <c r="N11" s="2"/>
    </row>
    <row r="12" spans="1:16">
      <c r="A12" s="53"/>
      <c r="B12" s="54"/>
      <c r="C12" s="15" t="s">
        <v>18</v>
      </c>
      <c r="D12" s="43">
        <v>168.189155</v>
      </c>
      <c r="E12" s="15" t="s">
        <v>16</v>
      </c>
      <c r="F12" s="25" t="s">
        <v>38</v>
      </c>
      <c r="G12" s="25" t="s">
        <v>38</v>
      </c>
      <c r="H12" s="25" t="s">
        <v>42</v>
      </c>
      <c r="I12" s="25" t="s">
        <v>42</v>
      </c>
      <c r="J12" s="25" t="s">
        <v>42</v>
      </c>
      <c r="K12" s="25" t="s">
        <v>41</v>
      </c>
      <c r="L12" s="25" t="s">
        <v>42</v>
      </c>
      <c r="M12" s="2"/>
      <c r="N12" s="2"/>
    </row>
    <row r="13" spans="1:16" ht="15.6">
      <c r="A13" s="53"/>
      <c r="B13" s="37" t="s">
        <v>66</v>
      </c>
      <c r="C13" s="15" t="s">
        <v>96</v>
      </c>
      <c r="D13" s="43">
        <v>11780.982703607177</v>
      </c>
      <c r="E13" s="15" t="s">
        <v>6</v>
      </c>
      <c r="F13" s="25" t="s">
        <v>38</v>
      </c>
      <c r="G13" s="25" t="s">
        <v>37</v>
      </c>
      <c r="H13" s="25" t="s">
        <v>37</v>
      </c>
      <c r="I13" s="25" t="s">
        <v>42</v>
      </c>
      <c r="J13" s="25" t="s">
        <v>37</v>
      </c>
      <c r="K13" s="25" t="s">
        <v>37</v>
      </c>
      <c r="L13" s="25" t="s">
        <v>37</v>
      </c>
      <c r="M13" s="2" t="s">
        <v>70</v>
      </c>
      <c r="N13" s="2" t="s">
        <v>93</v>
      </c>
    </row>
    <row r="14" spans="1:16" ht="92.4">
      <c r="A14" s="53"/>
      <c r="B14" s="15" t="s">
        <v>19</v>
      </c>
      <c r="C14" s="15" t="s">
        <v>95</v>
      </c>
      <c r="D14" s="43">
        <v>3368.8298925099998</v>
      </c>
      <c r="E14" s="15" t="s">
        <v>9</v>
      </c>
      <c r="F14" s="25" t="s">
        <v>38</v>
      </c>
      <c r="G14" s="25" t="s">
        <v>38</v>
      </c>
      <c r="H14" s="25" t="s">
        <v>38</v>
      </c>
      <c r="I14" s="25" t="s">
        <v>37</v>
      </c>
      <c r="J14" s="25" t="s">
        <v>38</v>
      </c>
      <c r="K14" s="25" t="s">
        <v>39</v>
      </c>
      <c r="L14" s="25" t="s">
        <v>40</v>
      </c>
      <c r="M14" s="2" t="s">
        <v>71</v>
      </c>
      <c r="N14" s="32" t="s">
        <v>64</v>
      </c>
    </row>
    <row r="15" spans="1:16" ht="134.4">
      <c r="A15" s="53"/>
      <c r="B15" s="36" t="s">
        <v>20</v>
      </c>
      <c r="C15" s="15" t="s">
        <v>97</v>
      </c>
      <c r="D15" s="43">
        <v>4114.1321481594205</v>
      </c>
      <c r="E15" s="15" t="s">
        <v>6</v>
      </c>
      <c r="F15" s="25" t="s">
        <v>38</v>
      </c>
      <c r="G15" s="25" t="s">
        <v>38</v>
      </c>
      <c r="H15" s="25" t="s">
        <v>38</v>
      </c>
      <c r="I15" s="25" t="s">
        <v>37</v>
      </c>
      <c r="J15" s="25" t="s">
        <v>38</v>
      </c>
      <c r="K15" s="25" t="s">
        <v>39</v>
      </c>
      <c r="L15" s="25" t="s">
        <v>40</v>
      </c>
      <c r="M15" s="2" t="s">
        <v>98</v>
      </c>
      <c r="N15" s="13" t="s">
        <v>102</v>
      </c>
    </row>
    <row r="16" spans="1:16" ht="15.6">
      <c r="A16" s="53"/>
      <c r="B16" s="52" t="s">
        <v>22</v>
      </c>
      <c r="C16" s="15" t="s">
        <v>95</v>
      </c>
      <c r="D16" s="43">
        <v>33.215891981818203</v>
      </c>
      <c r="E16" s="15" t="s">
        <v>9</v>
      </c>
      <c r="F16" s="24" t="s">
        <v>38</v>
      </c>
      <c r="G16" s="24" t="s">
        <v>38</v>
      </c>
      <c r="H16" s="24" t="s">
        <v>38</v>
      </c>
      <c r="I16" s="25" t="s">
        <v>107</v>
      </c>
      <c r="J16" s="24" t="s">
        <v>38</v>
      </c>
      <c r="K16" s="24" t="s">
        <v>39</v>
      </c>
      <c r="L16" s="25" t="s">
        <v>40</v>
      </c>
      <c r="M16" s="2" t="s">
        <v>77</v>
      </c>
      <c r="N16" s="2" t="s">
        <v>75</v>
      </c>
    </row>
    <row r="17" spans="1:14">
      <c r="A17" s="54"/>
      <c r="B17" s="54"/>
      <c r="C17" s="24" t="s">
        <v>43</v>
      </c>
      <c r="D17" s="43">
        <v>22.120320174502801</v>
      </c>
      <c r="E17" s="17" t="s">
        <v>28</v>
      </c>
      <c r="F17" s="17" t="s">
        <v>37</v>
      </c>
      <c r="G17" s="17" t="s">
        <v>37</v>
      </c>
      <c r="H17" s="17" t="s">
        <v>37</v>
      </c>
      <c r="I17" s="25" t="s">
        <v>107</v>
      </c>
      <c r="J17" s="17" t="s">
        <v>37</v>
      </c>
      <c r="K17" s="17" t="s">
        <v>37</v>
      </c>
      <c r="L17" s="17" t="s">
        <v>37</v>
      </c>
      <c r="M17" s="8"/>
      <c r="N17" s="2"/>
    </row>
    <row r="18" spans="1:14" ht="88.8">
      <c r="A18" s="18" t="s">
        <v>23</v>
      </c>
      <c r="B18" s="18" t="s">
        <v>8</v>
      </c>
      <c r="C18" s="18" t="s">
        <v>97</v>
      </c>
      <c r="D18" s="45">
        <v>2814.6011217934902</v>
      </c>
      <c r="E18" s="18" t="s">
        <v>9</v>
      </c>
      <c r="F18" s="26" t="s">
        <v>38</v>
      </c>
      <c r="G18" s="26" t="s">
        <v>38</v>
      </c>
      <c r="H18" s="26" t="s">
        <v>38</v>
      </c>
      <c r="I18" s="26" t="s">
        <v>108</v>
      </c>
      <c r="J18" s="26" t="s">
        <v>38</v>
      </c>
      <c r="K18" s="26" t="s">
        <v>39</v>
      </c>
      <c r="L18" s="18" t="s">
        <v>39</v>
      </c>
      <c r="M18" s="10" t="s">
        <v>99</v>
      </c>
      <c r="N18" s="31" t="s">
        <v>109</v>
      </c>
    </row>
    <row r="19" spans="1:14" ht="28.8">
      <c r="A19" s="15" t="s">
        <v>24</v>
      </c>
      <c r="B19" s="15" t="s">
        <v>25</v>
      </c>
      <c r="C19" s="15" t="s">
        <v>97</v>
      </c>
      <c r="D19" s="43">
        <v>37508.151776220097</v>
      </c>
      <c r="E19" s="15" t="s">
        <v>6</v>
      </c>
      <c r="F19" s="25" t="s">
        <v>38</v>
      </c>
      <c r="G19" s="25" t="s">
        <v>41</v>
      </c>
      <c r="H19" s="25" t="s">
        <v>41</v>
      </c>
      <c r="I19" s="25" t="s">
        <v>108</v>
      </c>
      <c r="J19" s="24" t="s">
        <v>38</v>
      </c>
      <c r="K19" s="24" t="s">
        <v>39</v>
      </c>
      <c r="L19" s="25" t="s">
        <v>40</v>
      </c>
      <c r="M19" s="2" t="s">
        <v>100</v>
      </c>
      <c r="N19" s="13" t="s">
        <v>101</v>
      </c>
    </row>
    <row r="20" spans="1:14" ht="15.6">
      <c r="A20" s="29" t="s">
        <v>26</v>
      </c>
      <c r="B20" s="18" t="s">
        <v>26</v>
      </c>
      <c r="C20" s="18" t="s">
        <v>95</v>
      </c>
      <c r="D20" s="45">
        <v>93.5132633828092</v>
      </c>
      <c r="E20" s="18" t="s">
        <v>6</v>
      </c>
      <c r="F20" s="26" t="s">
        <v>38</v>
      </c>
      <c r="G20" s="18" t="s">
        <v>41</v>
      </c>
      <c r="H20" s="18" t="s">
        <v>41</v>
      </c>
      <c r="I20" s="18" t="s">
        <v>108</v>
      </c>
      <c r="J20" s="26" t="s">
        <v>38</v>
      </c>
      <c r="K20" s="26" t="s">
        <v>39</v>
      </c>
      <c r="L20" s="18" t="s">
        <v>39</v>
      </c>
      <c r="M20" s="14" t="s">
        <v>76</v>
      </c>
      <c r="N20" s="10" t="s">
        <v>75</v>
      </c>
    </row>
    <row r="21" spans="1:14">
      <c r="A21" s="1" t="s">
        <v>105</v>
      </c>
    </row>
    <row r="23" spans="1:14">
      <c r="C23" s="12"/>
    </row>
    <row r="24" spans="1:14">
      <c r="C24" s="12"/>
    </row>
    <row r="25" spans="1:14">
      <c r="C25" s="12"/>
    </row>
  </sheetData>
  <mergeCells count="4">
    <mergeCell ref="A7:A17"/>
    <mergeCell ref="B7:B12"/>
    <mergeCell ref="B16:B17"/>
    <mergeCell ref="A4:A5"/>
  </mergeCells>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90" zoomScaleNormal="90" workbookViewId="0">
      <pane xSplit="5" ySplit="3" topLeftCell="F4" activePane="bottomRight" state="frozen"/>
      <selection pane="topRight" activeCell="F1" sqref="F1"/>
      <selection pane="bottomLeft" activeCell="A3" sqref="A3"/>
      <selection pane="bottomRight" activeCell="N1" sqref="N1"/>
    </sheetView>
  </sheetViews>
  <sheetFormatPr defaultColWidth="9" defaultRowHeight="13.2"/>
  <cols>
    <col min="1" max="1" width="13" style="1" bestFit="1" customWidth="1"/>
    <col min="2" max="2" width="20.88671875" style="1" customWidth="1"/>
    <col min="3" max="3" width="13" style="1" customWidth="1"/>
    <col min="4" max="4" width="10.109375" style="46" bestFit="1" customWidth="1"/>
    <col min="5" max="5" width="5.77734375" style="1" bestFit="1" customWidth="1"/>
    <col min="6" max="12" width="5.77734375" style="1" customWidth="1"/>
    <col min="13" max="13" width="54.21875" style="1" customWidth="1"/>
    <col min="14" max="14" width="64.77734375" style="1" customWidth="1"/>
    <col min="15" max="16384" width="9" style="1"/>
  </cols>
  <sheetData>
    <row r="1" spans="1:16" ht="16.2">
      <c r="A1" s="47" t="s">
        <v>94</v>
      </c>
    </row>
    <row r="2" spans="1:16">
      <c r="A2" s="4"/>
      <c r="B2" s="4"/>
      <c r="C2" s="4"/>
      <c r="D2" s="41"/>
      <c r="E2" s="4"/>
      <c r="F2" s="6" t="s">
        <v>31</v>
      </c>
      <c r="G2" s="7"/>
      <c r="H2" s="7"/>
      <c r="I2" s="7"/>
      <c r="J2" s="7"/>
      <c r="K2" s="7"/>
      <c r="L2" s="7"/>
      <c r="M2" s="4"/>
      <c r="N2" s="4"/>
    </row>
    <row r="3" spans="1:16" ht="15.6">
      <c r="A3" s="5" t="s">
        <v>0</v>
      </c>
      <c r="B3" s="5" t="s">
        <v>1</v>
      </c>
      <c r="C3" s="5" t="s">
        <v>2</v>
      </c>
      <c r="D3" s="42" t="s">
        <v>44</v>
      </c>
      <c r="E3" s="5" t="s">
        <v>3</v>
      </c>
      <c r="F3" s="11" t="s">
        <v>32</v>
      </c>
      <c r="G3" s="11" t="s">
        <v>33</v>
      </c>
      <c r="H3" s="11" t="s">
        <v>34</v>
      </c>
      <c r="I3" s="11" t="s">
        <v>104</v>
      </c>
      <c r="J3" s="11" t="s">
        <v>35</v>
      </c>
      <c r="K3" s="11" t="s">
        <v>90</v>
      </c>
      <c r="L3" s="11" t="s">
        <v>91</v>
      </c>
      <c r="M3" s="5" t="s">
        <v>30</v>
      </c>
      <c r="N3" s="5" t="s">
        <v>47</v>
      </c>
    </row>
    <row r="4" spans="1:16" ht="26.4">
      <c r="A4" s="55" t="s">
        <v>29</v>
      </c>
      <c r="B4" s="15" t="s">
        <v>4</v>
      </c>
      <c r="C4" s="15" t="s">
        <v>95</v>
      </c>
      <c r="D4" s="43">
        <v>80332.039420340501</v>
      </c>
      <c r="E4" s="15" t="s">
        <v>6</v>
      </c>
      <c r="F4" s="25" t="s">
        <v>38</v>
      </c>
      <c r="G4" s="25" t="s">
        <v>38</v>
      </c>
      <c r="H4" s="25" t="s">
        <v>38</v>
      </c>
      <c r="I4" s="25" t="s">
        <v>42</v>
      </c>
      <c r="J4" s="25" t="s">
        <v>38</v>
      </c>
      <c r="K4" s="25" t="s">
        <v>39</v>
      </c>
      <c r="L4" s="25" t="s">
        <v>40</v>
      </c>
      <c r="M4" s="2" t="s">
        <v>73</v>
      </c>
      <c r="N4" s="2" t="s">
        <v>74</v>
      </c>
      <c r="P4" s="33"/>
    </row>
    <row r="5" spans="1:16" ht="52.8">
      <c r="A5" s="56"/>
      <c r="B5" s="25" t="s">
        <v>86</v>
      </c>
      <c r="C5" s="15" t="s">
        <v>95</v>
      </c>
      <c r="D5" s="43">
        <v>1068.2163373370199</v>
      </c>
      <c r="E5" s="15" t="s">
        <v>87</v>
      </c>
      <c r="F5" s="25" t="s">
        <v>38</v>
      </c>
      <c r="G5" s="25" t="s">
        <v>38</v>
      </c>
      <c r="H5" s="25" t="s">
        <v>38</v>
      </c>
      <c r="I5" s="25" t="s">
        <v>38</v>
      </c>
      <c r="J5" s="25" t="s">
        <v>38</v>
      </c>
      <c r="K5" s="25" t="s">
        <v>37</v>
      </c>
      <c r="L5" s="25" t="s">
        <v>38</v>
      </c>
      <c r="M5" s="2" t="s">
        <v>88</v>
      </c>
      <c r="N5" s="2" t="s">
        <v>89</v>
      </c>
      <c r="P5" s="33"/>
    </row>
    <row r="6" spans="1:16" s="3" customFormat="1" ht="15.6">
      <c r="A6" s="27" t="s">
        <v>7</v>
      </c>
      <c r="B6" s="23" t="s">
        <v>8</v>
      </c>
      <c r="C6" s="23" t="s">
        <v>95</v>
      </c>
      <c r="D6" s="44"/>
      <c r="E6" s="16" t="s">
        <v>9</v>
      </c>
      <c r="F6" s="16"/>
      <c r="G6" s="16"/>
      <c r="H6" s="16"/>
      <c r="I6" s="16"/>
      <c r="J6" s="16"/>
      <c r="K6" s="16"/>
      <c r="L6" s="16"/>
      <c r="M6" s="9"/>
      <c r="N6" s="9"/>
    </row>
    <row r="7" spans="1:16" ht="60">
      <c r="A7" s="52" t="s">
        <v>10</v>
      </c>
      <c r="B7" s="52" t="s">
        <v>11</v>
      </c>
      <c r="C7" s="15" t="s">
        <v>95</v>
      </c>
      <c r="D7" s="43">
        <v>16529.001265267099</v>
      </c>
      <c r="E7" s="15" t="s">
        <v>9</v>
      </c>
      <c r="F7" s="25" t="s">
        <v>38</v>
      </c>
      <c r="G7" s="25" t="s">
        <v>38</v>
      </c>
      <c r="H7" s="25" t="s">
        <v>38</v>
      </c>
      <c r="I7" s="25" t="s">
        <v>38</v>
      </c>
      <c r="J7" s="25" t="s">
        <v>38</v>
      </c>
      <c r="K7" s="25" t="s">
        <v>37</v>
      </c>
      <c r="L7" s="25" t="s">
        <v>38</v>
      </c>
      <c r="M7" s="2"/>
      <c r="N7" s="13" t="s">
        <v>110</v>
      </c>
    </row>
    <row r="8" spans="1:16">
      <c r="A8" s="53"/>
      <c r="B8" s="53"/>
      <c r="C8" s="15" t="s">
        <v>12</v>
      </c>
      <c r="D8" s="43">
        <v>71.533810000000003</v>
      </c>
      <c r="E8" s="15" t="s">
        <v>13</v>
      </c>
      <c r="F8" s="25" t="s">
        <v>38</v>
      </c>
      <c r="G8" s="25" t="s">
        <v>38</v>
      </c>
      <c r="H8" s="25" t="s">
        <v>38</v>
      </c>
      <c r="I8" s="25" t="s">
        <v>111</v>
      </c>
      <c r="J8" s="25" t="s">
        <v>38</v>
      </c>
      <c r="K8" s="25" t="s">
        <v>37</v>
      </c>
      <c r="L8" s="25" t="s">
        <v>38</v>
      </c>
      <c r="M8" s="2"/>
      <c r="N8" s="2"/>
    </row>
    <row r="9" spans="1:16">
      <c r="A9" s="53"/>
      <c r="B9" s="53"/>
      <c r="C9" s="15" t="s">
        <v>14</v>
      </c>
      <c r="D9" s="43">
        <v>316.7287</v>
      </c>
      <c r="E9" s="15" t="s">
        <v>9</v>
      </c>
      <c r="F9" s="25" t="s">
        <v>38</v>
      </c>
      <c r="G9" s="25" t="s">
        <v>38</v>
      </c>
      <c r="H9" s="25" t="s">
        <v>38</v>
      </c>
      <c r="I9" s="25" t="s">
        <v>111</v>
      </c>
      <c r="J9" s="25" t="s">
        <v>38</v>
      </c>
      <c r="K9" s="25" t="s">
        <v>37</v>
      </c>
      <c r="L9" s="25" t="s">
        <v>38</v>
      </c>
      <c r="M9" s="2"/>
      <c r="N9" s="2" t="s">
        <v>92</v>
      </c>
    </row>
    <row r="10" spans="1:16">
      <c r="A10" s="53"/>
      <c r="B10" s="53"/>
      <c r="C10" s="15" t="s">
        <v>15</v>
      </c>
      <c r="D10" s="43">
        <v>1618.1610117431301</v>
      </c>
      <c r="E10" s="15" t="s">
        <v>16</v>
      </c>
      <c r="F10" s="25" t="s">
        <v>38</v>
      </c>
      <c r="G10" s="25" t="s">
        <v>38</v>
      </c>
      <c r="H10" s="25" t="s">
        <v>42</v>
      </c>
      <c r="I10" s="25" t="s">
        <v>42</v>
      </c>
      <c r="J10" s="25" t="s">
        <v>42</v>
      </c>
      <c r="K10" s="25" t="s">
        <v>41</v>
      </c>
      <c r="L10" s="25" t="s">
        <v>41</v>
      </c>
      <c r="M10" s="2"/>
      <c r="N10" s="13"/>
    </row>
    <row r="11" spans="1:16">
      <c r="A11" s="53"/>
      <c r="B11" s="53"/>
      <c r="C11" s="15" t="s">
        <v>17</v>
      </c>
      <c r="D11" s="43">
        <v>646.98759305210899</v>
      </c>
      <c r="E11" s="15" t="s">
        <v>16</v>
      </c>
      <c r="F11" s="25" t="s">
        <v>42</v>
      </c>
      <c r="G11" s="25" t="s">
        <v>38</v>
      </c>
      <c r="H11" s="25" t="s">
        <v>42</v>
      </c>
      <c r="I11" s="25" t="s">
        <v>42</v>
      </c>
      <c r="J11" s="25" t="s">
        <v>42</v>
      </c>
      <c r="K11" s="25" t="s">
        <v>41</v>
      </c>
      <c r="L11" s="25" t="s">
        <v>42</v>
      </c>
      <c r="M11" s="2"/>
      <c r="N11" s="2"/>
    </row>
    <row r="12" spans="1:16">
      <c r="A12" s="53"/>
      <c r="B12" s="54"/>
      <c r="C12" s="15" t="s">
        <v>18</v>
      </c>
      <c r="D12" s="43">
        <v>160.98048499999999</v>
      </c>
      <c r="E12" s="15" t="s">
        <v>16</v>
      </c>
      <c r="F12" s="25" t="s">
        <v>38</v>
      </c>
      <c r="G12" s="25" t="s">
        <v>38</v>
      </c>
      <c r="H12" s="25" t="s">
        <v>42</v>
      </c>
      <c r="I12" s="25" t="s">
        <v>42</v>
      </c>
      <c r="J12" s="25" t="s">
        <v>42</v>
      </c>
      <c r="K12" s="25" t="s">
        <v>41</v>
      </c>
      <c r="L12" s="25" t="s">
        <v>42</v>
      </c>
      <c r="M12" s="2"/>
      <c r="N12" s="2"/>
    </row>
    <row r="13" spans="1:16" ht="15.6">
      <c r="A13" s="53"/>
      <c r="B13" s="49" t="s">
        <v>66</v>
      </c>
      <c r="C13" s="15" t="s">
        <v>96</v>
      </c>
      <c r="D13" s="43">
        <v>17605.76024908926</v>
      </c>
      <c r="E13" s="15" t="s">
        <v>6</v>
      </c>
      <c r="F13" s="25" t="s">
        <v>38</v>
      </c>
      <c r="G13" s="25" t="s">
        <v>37</v>
      </c>
      <c r="H13" s="25" t="s">
        <v>37</v>
      </c>
      <c r="I13" s="25" t="s">
        <v>42</v>
      </c>
      <c r="J13" s="25" t="s">
        <v>37</v>
      </c>
      <c r="K13" s="25" t="s">
        <v>37</v>
      </c>
      <c r="L13" s="25" t="s">
        <v>37</v>
      </c>
      <c r="M13" s="2" t="s">
        <v>70</v>
      </c>
      <c r="N13" s="2" t="s">
        <v>93</v>
      </c>
    </row>
    <row r="14" spans="1:16" ht="92.4">
      <c r="A14" s="53"/>
      <c r="B14" s="15" t="s">
        <v>19</v>
      </c>
      <c r="C14" s="15" t="s">
        <v>95</v>
      </c>
      <c r="D14" s="43">
        <v>2828.9478581100002</v>
      </c>
      <c r="E14" s="15" t="s">
        <v>9</v>
      </c>
      <c r="F14" s="25" t="s">
        <v>38</v>
      </c>
      <c r="G14" s="25" t="s">
        <v>38</v>
      </c>
      <c r="H14" s="25" t="s">
        <v>38</v>
      </c>
      <c r="I14" s="25" t="s">
        <v>37</v>
      </c>
      <c r="J14" s="25" t="s">
        <v>38</v>
      </c>
      <c r="K14" s="25" t="s">
        <v>39</v>
      </c>
      <c r="L14" s="25" t="s">
        <v>40</v>
      </c>
      <c r="M14" s="2" t="s">
        <v>71</v>
      </c>
      <c r="N14" s="32" t="s">
        <v>64</v>
      </c>
    </row>
    <row r="15" spans="1:16" ht="134.4">
      <c r="A15" s="53"/>
      <c r="B15" s="48" t="s">
        <v>20</v>
      </c>
      <c r="C15" s="15" t="s">
        <v>97</v>
      </c>
      <c r="D15" s="43">
        <v>3879.4974704932201</v>
      </c>
      <c r="E15" s="15" t="s">
        <v>6</v>
      </c>
      <c r="F15" s="25" t="s">
        <v>38</v>
      </c>
      <c r="G15" s="25" t="s">
        <v>38</v>
      </c>
      <c r="H15" s="25" t="s">
        <v>38</v>
      </c>
      <c r="I15" s="25" t="s">
        <v>37</v>
      </c>
      <c r="J15" s="25" t="s">
        <v>38</v>
      </c>
      <c r="K15" s="25" t="s">
        <v>39</v>
      </c>
      <c r="L15" s="25" t="s">
        <v>40</v>
      </c>
      <c r="M15" s="2" t="s">
        <v>98</v>
      </c>
      <c r="N15" s="13" t="s">
        <v>102</v>
      </c>
    </row>
    <row r="16" spans="1:16" ht="15.6">
      <c r="A16" s="53"/>
      <c r="B16" s="52" t="s">
        <v>22</v>
      </c>
      <c r="C16" s="15" t="s">
        <v>95</v>
      </c>
      <c r="D16" s="43">
        <v>34.314845233633598</v>
      </c>
      <c r="E16" s="15" t="s">
        <v>9</v>
      </c>
      <c r="F16" s="24" t="s">
        <v>38</v>
      </c>
      <c r="G16" s="24" t="s">
        <v>38</v>
      </c>
      <c r="H16" s="24" t="s">
        <v>38</v>
      </c>
      <c r="I16" s="25" t="s">
        <v>111</v>
      </c>
      <c r="J16" s="24" t="s">
        <v>38</v>
      </c>
      <c r="K16" s="24" t="s">
        <v>39</v>
      </c>
      <c r="L16" s="25" t="s">
        <v>40</v>
      </c>
      <c r="M16" s="2" t="s">
        <v>77</v>
      </c>
      <c r="N16" s="2" t="s">
        <v>75</v>
      </c>
    </row>
    <row r="17" spans="1:14">
      <c r="A17" s="54"/>
      <c r="B17" s="54"/>
      <c r="C17" s="24" t="s">
        <v>43</v>
      </c>
      <c r="D17" s="43">
        <v>15.856157020187901</v>
      </c>
      <c r="E17" s="17" t="s">
        <v>28</v>
      </c>
      <c r="F17" s="17" t="s">
        <v>37</v>
      </c>
      <c r="G17" s="17" t="s">
        <v>37</v>
      </c>
      <c r="H17" s="17" t="s">
        <v>37</v>
      </c>
      <c r="I17" s="25" t="s">
        <v>111</v>
      </c>
      <c r="J17" s="17" t="s">
        <v>37</v>
      </c>
      <c r="K17" s="17" t="s">
        <v>37</v>
      </c>
      <c r="L17" s="17" t="s">
        <v>37</v>
      </c>
      <c r="M17" s="8"/>
      <c r="N17" s="2"/>
    </row>
    <row r="18" spans="1:14" ht="88.8">
      <c r="A18" s="18" t="s">
        <v>23</v>
      </c>
      <c r="B18" s="18" t="s">
        <v>8</v>
      </c>
      <c r="C18" s="18" t="s">
        <v>97</v>
      </c>
      <c r="D18" s="45">
        <v>2644.6881440535499</v>
      </c>
      <c r="E18" s="18" t="s">
        <v>9</v>
      </c>
      <c r="F18" s="26" t="s">
        <v>38</v>
      </c>
      <c r="G18" s="26" t="s">
        <v>38</v>
      </c>
      <c r="H18" s="26" t="s">
        <v>38</v>
      </c>
      <c r="I18" s="26" t="s">
        <v>108</v>
      </c>
      <c r="J18" s="26" t="s">
        <v>38</v>
      </c>
      <c r="K18" s="26" t="s">
        <v>39</v>
      </c>
      <c r="L18" s="18" t="s">
        <v>39</v>
      </c>
      <c r="M18" s="10" t="s">
        <v>99</v>
      </c>
      <c r="N18" s="31" t="s">
        <v>109</v>
      </c>
    </row>
    <row r="19" spans="1:14" ht="28.8">
      <c r="A19" s="15" t="s">
        <v>24</v>
      </c>
      <c r="B19" s="15" t="s">
        <v>25</v>
      </c>
      <c r="C19" s="15" t="s">
        <v>97</v>
      </c>
      <c r="D19" s="43">
        <v>37794.246066537598</v>
      </c>
      <c r="E19" s="15" t="s">
        <v>6</v>
      </c>
      <c r="F19" s="25" t="s">
        <v>38</v>
      </c>
      <c r="G19" s="25" t="s">
        <v>41</v>
      </c>
      <c r="H19" s="25" t="s">
        <v>41</v>
      </c>
      <c r="I19" s="25" t="s">
        <v>108</v>
      </c>
      <c r="J19" s="24" t="s">
        <v>38</v>
      </c>
      <c r="K19" s="24" t="s">
        <v>39</v>
      </c>
      <c r="L19" s="25" t="s">
        <v>40</v>
      </c>
      <c r="M19" s="2" t="s">
        <v>100</v>
      </c>
      <c r="N19" s="13" t="s">
        <v>112</v>
      </c>
    </row>
    <row r="20" spans="1:14" ht="15.6">
      <c r="A20" s="29" t="s">
        <v>26</v>
      </c>
      <c r="B20" s="18" t="s">
        <v>26</v>
      </c>
      <c r="C20" s="18" t="s">
        <v>95</v>
      </c>
      <c r="D20" s="45">
        <v>96.387986845094304</v>
      </c>
      <c r="E20" s="18" t="s">
        <v>6</v>
      </c>
      <c r="F20" s="26" t="s">
        <v>38</v>
      </c>
      <c r="G20" s="18" t="s">
        <v>41</v>
      </c>
      <c r="H20" s="18" t="s">
        <v>41</v>
      </c>
      <c r="I20" s="18" t="s">
        <v>108</v>
      </c>
      <c r="J20" s="26" t="s">
        <v>38</v>
      </c>
      <c r="K20" s="26" t="s">
        <v>39</v>
      </c>
      <c r="L20" s="18" t="s">
        <v>39</v>
      </c>
      <c r="M20" s="14" t="s">
        <v>76</v>
      </c>
      <c r="N20" s="10" t="s">
        <v>75</v>
      </c>
    </row>
    <row r="21" spans="1:14">
      <c r="A21" s="1" t="s">
        <v>105</v>
      </c>
    </row>
    <row r="23" spans="1:14">
      <c r="C23" s="12"/>
    </row>
    <row r="24" spans="1:14">
      <c r="C24" s="12"/>
    </row>
    <row r="25" spans="1:14">
      <c r="C25" s="12"/>
    </row>
  </sheetData>
  <mergeCells count="4">
    <mergeCell ref="A4:A5"/>
    <mergeCell ref="A7:A17"/>
    <mergeCell ref="B7:B12"/>
    <mergeCell ref="B16:B17"/>
  </mergeCells>
  <phoneticPr fontId="1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90" zoomScaleNormal="90" workbookViewId="0">
      <pane xSplit="5" ySplit="3" topLeftCell="F13" activePane="bottomRight" state="frozen"/>
      <selection pane="topRight" activeCell="F1" sqref="F1"/>
      <selection pane="bottomLeft" activeCell="A3" sqref="A3"/>
      <selection pane="bottomRight" activeCell="F14" sqref="F14"/>
    </sheetView>
  </sheetViews>
  <sheetFormatPr defaultColWidth="9" defaultRowHeight="13.2"/>
  <cols>
    <col min="1" max="1" width="13" style="1" bestFit="1" customWidth="1"/>
    <col min="2" max="2" width="20.88671875" style="1" customWidth="1"/>
    <col min="3" max="3" width="13" style="1" customWidth="1"/>
    <col min="4" max="4" width="10.109375" style="46" bestFit="1" customWidth="1"/>
    <col min="5" max="5" width="5.77734375" style="1" bestFit="1" customWidth="1"/>
    <col min="6" max="11" width="5.77734375" style="1" customWidth="1"/>
    <col min="12" max="12" width="54.21875" style="1" customWidth="1"/>
    <col min="13" max="13" width="64.77734375" style="1" customWidth="1"/>
    <col min="14" max="16384" width="9" style="1"/>
  </cols>
  <sheetData>
    <row r="1" spans="1:15" ht="16.2">
      <c r="A1" s="47" t="s">
        <v>94</v>
      </c>
    </row>
    <row r="2" spans="1:15">
      <c r="A2" s="4"/>
      <c r="B2" s="4"/>
      <c r="C2" s="4"/>
      <c r="D2" s="41"/>
      <c r="E2" s="4"/>
      <c r="F2" s="6" t="s">
        <v>31</v>
      </c>
      <c r="G2" s="7"/>
      <c r="H2" s="7"/>
      <c r="I2" s="7"/>
      <c r="J2" s="7"/>
      <c r="K2" s="7"/>
      <c r="L2" s="4"/>
      <c r="M2" s="4"/>
    </row>
    <row r="3" spans="1:15" ht="15.6">
      <c r="A3" s="5" t="s">
        <v>0</v>
      </c>
      <c r="B3" s="5" t="s">
        <v>1</v>
      </c>
      <c r="C3" s="5" t="s">
        <v>2</v>
      </c>
      <c r="D3" s="42" t="s">
        <v>44</v>
      </c>
      <c r="E3" s="5" t="s">
        <v>3</v>
      </c>
      <c r="F3" s="11" t="s">
        <v>32</v>
      </c>
      <c r="G3" s="11" t="s">
        <v>33</v>
      </c>
      <c r="H3" s="11" t="s">
        <v>34</v>
      </c>
      <c r="I3" s="11" t="s">
        <v>104</v>
      </c>
      <c r="J3" s="11" t="s">
        <v>35</v>
      </c>
      <c r="K3" s="11" t="s">
        <v>91</v>
      </c>
      <c r="L3" s="5" t="s">
        <v>30</v>
      </c>
      <c r="M3" s="5" t="s">
        <v>47</v>
      </c>
    </row>
    <row r="4" spans="1:15" ht="26.4">
      <c r="A4" s="55" t="s">
        <v>29</v>
      </c>
      <c r="B4" s="15" t="s">
        <v>4</v>
      </c>
      <c r="C4" s="15" t="s">
        <v>95</v>
      </c>
      <c r="D4" s="43">
        <v>79262.950047675797</v>
      </c>
      <c r="E4" s="15" t="s">
        <v>6</v>
      </c>
      <c r="F4" s="25" t="s">
        <v>38</v>
      </c>
      <c r="G4" s="25" t="s">
        <v>38</v>
      </c>
      <c r="H4" s="25" t="s">
        <v>38</v>
      </c>
      <c r="I4" s="25" t="s">
        <v>42</v>
      </c>
      <c r="J4" s="25" t="s">
        <v>38</v>
      </c>
      <c r="K4" s="25" t="s">
        <v>40</v>
      </c>
      <c r="L4" s="2" t="s">
        <v>73</v>
      </c>
      <c r="M4" s="2" t="s">
        <v>117</v>
      </c>
      <c r="O4" s="33"/>
    </row>
    <row r="5" spans="1:15" ht="52.8">
      <c r="A5" s="56"/>
      <c r="B5" s="25" t="s">
        <v>86</v>
      </c>
      <c r="C5" s="15" t="s">
        <v>95</v>
      </c>
      <c r="D5" s="43">
        <v>1022.32219320118</v>
      </c>
      <c r="E5" s="15" t="s">
        <v>87</v>
      </c>
      <c r="F5" s="25" t="s">
        <v>38</v>
      </c>
      <c r="G5" s="25" t="s">
        <v>38</v>
      </c>
      <c r="H5" s="25" t="s">
        <v>38</v>
      </c>
      <c r="I5" s="25" t="s">
        <v>38</v>
      </c>
      <c r="J5" s="25" t="s">
        <v>38</v>
      </c>
      <c r="K5" s="25" t="s">
        <v>38</v>
      </c>
      <c r="L5" s="2" t="s">
        <v>88</v>
      </c>
      <c r="M5" s="2" t="s">
        <v>119</v>
      </c>
      <c r="O5" s="33"/>
    </row>
    <row r="6" spans="1:15" s="3" customFormat="1" ht="15.6">
      <c r="A6" s="27" t="s">
        <v>7</v>
      </c>
      <c r="B6" s="23" t="s">
        <v>8</v>
      </c>
      <c r="C6" s="23" t="s">
        <v>95</v>
      </c>
      <c r="D6" s="44"/>
      <c r="E6" s="16" t="s">
        <v>9</v>
      </c>
      <c r="F6" s="16"/>
      <c r="G6" s="16"/>
      <c r="H6" s="16"/>
      <c r="I6" s="16"/>
      <c r="J6" s="16"/>
      <c r="K6" s="16"/>
      <c r="L6" s="9"/>
      <c r="M6" s="9"/>
    </row>
    <row r="7" spans="1:15" ht="73.2">
      <c r="A7" s="52" t="s">
        <v>10</v>
      </c>
      <c r="B7" s="52" t="s">
        <v>11</v>
      </c>
      <c r="C7" s="15" t="s">
        <v>95</v>
      </c>
      <c r="D7" s="43">
        <f>1698.07736020598+13764.2222820177</f>
        <v>15462.299642223679</v>
      </c>
      <c r="E7" s="15" t="s">
        <v>9</v>
      </c>
      <c r="F7" s="25" t="s">
        <v>38</v>
      </c>
      <c r="G7" s="25" t="s">
        <v>38</v>
      </c>
      <c r="H7" s="25" t="s">
        <v>38</v>
      </c>
      <c r="I7" s="25" t="s">
        <v>38</v>
      </c>
      <c r="J7" s="25" t="s">
        <v>38</v>
      </c>
      <c r="K7" s="25" t="s">
        <v>38</v>
      </c>
      <c r="L7" s="2"/>
      <c r="M7" s="13" t="s">
        <v>113</v>
      </c>
    </row>
    <row r="8" spans="1:15">
      <c r="A8" s="53"/>
      <c r="B8" s="53"/>
      <c r="C8" s="15" t="s">
        <v>12</v>
      </c>
      <c r="D8" s="43">
        <v>65.740499999999997</v>
      </c>
      <c r="E8" s="15" t="s">
        <v>13</v>
      </c>
      <c r="F8" s="25" t="s">
        <v>38</v>
      </c>
      <c r="G8" s="25" t="s">
        <v>38</v>
      </c>
      <c r="H8" s="25" t="s">
        <v>38</v>
      </c>
      <c r="I8" s="25" t="s">
        <v>111</v>
      </c>
      <c r="J8" s="25" t="s">
        <v>38</v>
      </c>
      <c r="K8" s="25" t="s">
        <v>38</v>
      </c>
      <c r="L8" s="2"/>
      <c r="M8" s="2"/>
    </row>
    <row r="9" spans="1:15">
      <c r="A9" s="53"/>
      <c r="B9" s="53"/>
      <c r="C9" s="15" t="s">
        <v>14</v>
      </c>
      <c r="D9" s="43">
        <v>299.26737952560001</v>
      </c>
      <c r="E9" s="15" t="s">
        <v>9</v>
      </c>
      <c r="F9" s="25" t="s">
        <v>38</v>
      </c>
      <c r="G9" s="25" t="s">
        <v>38</v>
      </c>
      <c r="H9" s="25" t="s">
        <v>38</v>
      </c>
      <c r="I9" s="25" t="s">
        <v>111</v>
      </c>
      <c r="J9" s="25" t="s">
        <v>38</v>
      </c>
      <c r="K9" s="25" t="s">
        <v>38</v>
      </c>
      <c r="L9" s="2"/>
      <c r="M9" s="2" t="s">
        <v>92</v>
      </c>
    </row>
    <row r="10" spans="1:15">
      <c r="A10" s="53"/>
      <c r="B10" s="53"/>
      <c r="C10" s="15" t="s">
        <v>15</v>
      </c>
      <c r="D10" s="43">
        <v>1962.20222256284</v>
      </c>
      <c r="E10" s="15" t="s">
        <v>16</v>
      </c>
      <c r="F10" s="25" t="s">
        <v>38</v>
      </c>
      <c r="G10" s="25" t="s">
        <v>38</v>
      </c>
      <c r="H10" s="25" t="s">
        <v>42</v>
      </c>
      <c r="I10" s="25" t="s">
        <v>42</v>
      </c>
      <c r="J10" s="25" t="s">
        <v>42</v>
      </c>
      <c r="K10" s="25" t="s">
        <v>41</v>
      </c>
      <c r="L10" s="2"/>
      <c r="M10" s="13"/>
    </row>
    <row r="11" spans="1:15">
      <c r="A11" s="53"/>
      <c r="B11" s="53"/>
      <c r="C11" s="15" t="s">
        <v>17</v>
      </c>
      <c r="D11" s="43">
        <v>613.83954667462001</v>
      </c>
      <c r="E11" s="15" t="s">
        <v>16</v>
      </c>
      <c r="F11" s="25" t="s">
        <v>42</v>
      </c>
      <c r="G11" s="25" t="s">
        <v>38</v>
      </c>
      <c r="H11" s="25" t="s">
        <v>42</v>
      </c>
      <c r="I11" s="25" t="s">
        <v>42</v>
      </c>
      <c r="J11" s="25" t="s">
        <v>42</v>
      </c>
      <c r="K11" s="25" t="s">
        <v>42</v>
      </c>
      <c r="L11" s="2"/>
      <c r="M11" s="2"/>
    </row>
    <row r="12" spans="1:15">
      <c r="A12" s="53"/>
      <c r="B12" s="54"/>
      <c r="C12" s="15" t="s">
        <v>18</v>
      </c>
      <c r="D12" s="43">
        <v>338.19704309999997</v>
      </c>
      <c r="E12" s="15" t="s">
        <v>16</v>
      </c>
      <c r="F12" s="25" t="s">
        <v>38</v>
      </c>
      <c r="G12" s="25" t="s">
        <v>38</v>
      </c>
      <c r="H12" s="25" t="s">
        <v>42</v>
      </c>
      <c r="I12" s="25" t="s">
        <v>42</v>
      </c>
      <c r="J12" s="25" t="s">
        <v>42</v>
      </c>
      <c r="K12" s="25" t="s">
        <v>42</v>
      </c>
      <c r="L12" s="2"/>
      <c r="M12" s="2"/>
    </row>
    <row r="13" spans="1:15" ht="26.4">
      <c r="A13" s="53"/>
      <c r="B13" s="51" t="s">
        <v>66</v>
      </c>
      <c r="C13" s="15" t="s">
        <v>96</v>
      </c>
      <c r="D13" s="43">
        <v>5806.4748422212406</v>
      </c>
      <c r="E13" s="15" t="s">
        <v>6</v>
      </c>
      <c r="F13" s="25" t="s">
        <v>38</v>
      </c>
      <c r="G13" s="25" t="s">
        <v>37</v>
      </c>
      <c r="H13" s="25" t="s">
        <v>37</v>
      </c>
      <c r="I13" s="25" t="s">
        <v>42</v>
      </c>
      <c r="J13" s="25" t="s">
        <v>37</v>
      </c>
      <c r="K13" s="25" t="s">
        <v>37</v>
      </c>
      <c r="L13" s="2" t="s">
        <v>70</v>
      </c>
      <c r="M13" s="2" t="s">
        <v>114</v>
      </c>
    </row>
    <row r="14" spans="1:15" ht="92.4">
      <c r="A14" s="53"/>
      <c r="B14" s="15" t="s">
        <v>19</v>
      </c>
      <c r="C14" s="15" t="s">
        <v>95</v>
      </c>
      <c r="D14" s="43">
        <v>2620.6308583760001</v>
      </c>
      <c r="E14" s="15" t="s">
        <v>9</v>
      </c>
      <c r="F14" s="25" t="s">
        <v>38</v>
      </c>
      <c r="G14" s="25" t="s">
        <v>38</v>
      </c>
      <c r="H14" s="25" t="s">
        <v>38</v>
      </c>
      <c r="I14" s="25" t="s">
        <v>37</v>
      </c>
      <c r="J14" s="25" t="s">
        <v>38</v>
      </c>
      <c r="K14" s="25" t="s">
        <v>40</v>
      </c>
      <c r="L14" s="2" t="s">
        <v>71</v>
      </c>
      <c r="M14" s="32" t="s">
        <v>115</v>
      </c>
    </row>
    <row r="15" spans="1:15" ht="147.6">
      <c r="A15" s="53"/>
      <c r="B15" s="50" t="s">
        <v>20</v>
      </c>
      <c r="C15" s="15" t="s">
        <v>97</v>
      </c>
      <c r="D15" s="43">
        <v>3743.0914957239302</v>
      </c>
      <c r="E15" s="15" t="s">
        <v>6</v>
      </c>
      <c r="F15" s="25" t="s">
        <v>38</v>
      </c>
      <c r="G15" s="25" t="s">
        <v>38</v>
      </c>
      <c r="H15" s="25" t="s">
        <v>38</v>
      </c>
      <c r="I15" s="25" t="s">
        <v>37</v>
      </c>
      <c r="J15" s="25" t="s">
        <v>38</v>
      </c>
      <c r="K15" s="25" t="s">
        <v>40</v>
      </c>
      <c r="L15" s="2" t="s">
        <v>98</v>
      </c>
      <c r="M15" s="13" t="s">
        <v>116</v>
      </c>
    </row>
    <row r="16" spans="1:15" ht="26.4">
      <c r="A16" s="53"/>
      <c r="B16" s="52" t="s">
        <v>22</v>
      </c>
      <c r="C16" s="15" t="s">
        <v>95</v>
      </c>
      <c r="D16" s="43">
        <v>18.725009635188002</v>
      </c>
      <c r="E16" s="15" t="s">
        <v>9</v>
      </c>
      <c r="F16" s="24" t="s">
        <v>38</v>
      </c>
      <c r="G16" s="24" t="s">
        <v>38</v>
      </c>
      <c r="H16" s="24" t="s">
        <v>38</v>
      </c>
      <c r="I16" s="25" t="s">
        <v>111</v>
      </c>
      <c r="J16" s="24" t="s">
        <v>38</v>
      </c>
      <c r="K16" s="25" t="s">
        <v>40</v>
      </c>
      <c r="L16" s="2" t="s">
        <v>77</v>
      </c>
      <c r="M16" s="2" t="s">
        <v>117</v>
      </c>
    </row>
    <row r="17" spans="1:13">
      <c r="A17" s="54"/>
      <c r="B17" s="54"/>
      <c r="C17" s="24" t="s">
        <v>43</v>
      </c>
      <c r="D17" s="43">
        <v>28.441531227000599</v>
      </c>
      <c r="E17" s="17" t="s">
        <v>28</v>
      </c>
      <c r="F17" s="17" t="s">
        <v>37</v>
      </c>
      <c r="G17" s="17" t="s">
        <v>37</v>
      </c>
      <c r="H17" s="17" t="s">
        <v>37</v>
      </c>
      <c r="I17" s="25" t="s">
        <v>111</v>
      </c>
      <c r="J17" s="17" t="s">
        <v>37</v>
      </c>
      <c r="K17" s="17" t="s">
        <v>37</v>
      </c>
      <c r="L17" s="8"/>
      <c r="M17" s="2"/>
    </row>
    <row r="18" spans="1:13" ht="88.8">
      <c r="A18" s="18" t="s">
        <v>23</v>
      </c>
      <c r="B18" s="18" t="s">
        <v>8</v>
      </c>
      <c r="C18" s="18" t="s">
        <v>97</v>
      </c>
      <c r="D18" s="45">
        <v>2183.9653101816502</v>
      </c>
      <c r="E18" s="18" t="s">
        <v>9</v>
      </c>
      <c r="F18" s="26" t="s">
        <v>38</v>
      </c>
      <c r="G18" s="26" t="s">
        <v>38</v>
      </c>
      <c r="H18" s="26" t="s">
        <v>38</v>
      </c>
      <c r="I18" s="26" t="s">
        <v>108</v>
      </c>
      <c r="J18" s="26" t="s">
        <v>38</v>
      </c>
      <c r="K18" s="18" t="s">
        <v>39</v>
      </c>
      <c r="L18" s="10" t="s">
        <v>99</v>
      </c>
      <c r="M18" s="31" t="s">
        <v>109</v>
      </c>
    </row>
    <row r="19" spans="1:13" ht="28.8">
      <c r="A19" s="15" t="s">
        <v>24</v>
      </c>
      <c r="B19" s="15" t="s">
        <v>25</v>
      </c>
      <c r="C19" s="15" t="s">
        <v>97</v>
      </c>
      <c r="D19" s="43">
        <v>38527.046269944869</v>
      </c>
      <c r="E19" s="15" t="s">
        <v>6</v>
      </c>
      <c r="F19" s="25" t="s">
        <v>38</v>
      </c>
      <c r="G19" s="25" t="s">
        <v>41</v>
      </c>
      <c r="H19" s="25" t="s">
        <v>41</v>
      </c>
      <c r="I19" s="25" t="s">
        <v>108</v>
      </c>
      <c r="J19" s="24" t="s">
        <v>38</v>
      </c>
      <c r="K19" s="25" t="s">
        <v>40</v>
      </c>
      <c r="L19" s="2" t="s">
        <v>100</v>
      </c>
      <c r="M19" s="13" t="s">
        <v>118</v>
      </c>
    </row>
    <row r="20" spans="1:13" ht="26.4">
      <c r="A20" s="29" t="s">
        <v>26</v>
      </c>
      <c r="B20" s="18" t="s">
        <v>26</v>
      </c>
      <c r="C20" s="18" t="s">
        <v>95</v>
      </c>
      <c r="D20" s="45">
        <v>32.902716771161899</v>
      </c>
      <c r="E20" s="18" t="s">
        <v>6</v>
      </c>
      <c r="F20" s="26" t="s">
        <v>38</v>
      </c>
      <c r="G20" s="18" t="s">
        <v>41</v>
      </c>
      <c r="H20" s="18" t="s">
        <v>41</v>
      </c>
      <c r="I20" s="18" t="s">
        <v>108</v>
      </c>
      <c r="J20" s="26" t="s">
        <v>38</v>
      </c>
      <c r="K20" s="18" t="s">
        <v>39</v>
      </c>
      <c r="L20" s="14" t="s">
        <v>76</v>
      </c>
      <c r="M20" s="10" t="s">
        <v>117</v>
      </c>
    </row>
    <row r="21" spans="1:13">
      <c r="A21" s="1" t="s">
        <v>105</v>
      </c>
    </row>
    <row r="23" spans="1:13">
      <c r="C23" s="12"/>
    </row>
    <row r="24" spans="1:13">
      <c r="C24" s="12"/>
    </row>
    <row r="25" spans="1:13">
      <c r="C25" s="12"/>
    </row>
  </sheetData>
  <mergeCells count="4">
    <mergeCell ref="A4:A5"/>
    <mergeCell ref="A7:A17"/>
    <mergeCell ref="B7:B12"/>
    <mergeCell ref="B16:B17"/>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LCA2012</vt:lpstr>
      <vt:lpstr>LCA2013</vt:lpstr>
      <vt:lpstr>LCA2014</vt:lpstr>
      <vt:lpstr>LCA2015</vt:lpstr>
      <vt:lpstr>LCA2016</vt:lpstr>
    </vt:vector>
  </TitlesOfParts>
  <Company>Anritsu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SusTB</cp:lastModifiedBy>
  <dcterms:created xsi:type="dcterms:W3CDTF">2013-07-03T07:35:36Z</dcterms:created>
  <dcterms:modified xsi:type="dcterms:W3CDTF">2017-07-12T09:49:40Z</dcterms:modified>
</cp:coreProperties>
</file>